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4\CEP\Informacje Prasowe\2024.05\Paliwa Alternatywne\"/>
    </mc:Choice>
  </mc:AlternateContent>
  <xr:revisionPtr revIDLastSave="0" documentId="13_ncr:1_{FA692363-D7C6-45F0-8A62-B6F8104EB0F8}" xr6:coauthVersionLast="47" xr6:coauthVersionMax="47" xr10:uidLastSave="{00000000-0000-0000-0000-000000000000}"/>
  <bookViews>
    <workbookView xWindow="-105" yWindow="0" windowWidth="1461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4" l="1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/>
  <c r="D7" i="3"/>
  <c r="L7" i="3"/>
  <c r="D6" i="3"/>
  <c r="L6" i="3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<sst xmlns="http://schemas.openxmlformats.org/spreadsheetml/2006/main" count="926" uniqueCount="257">
  <si>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</si>
  <si>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</si>
  <si>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</si>
  <si>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</si>
  <si>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</si>
  <si>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</si>
  <si>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</si>
  <si>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</si>
  <si>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</si>
  <si>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</si>
  <si>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</si>
  <si>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</si>
  <si>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</si>
  <si>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</si>
  <si>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</si>
  <si>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</si>
  <si>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</si>
  <si>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</si>
  <si>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</si>
  <si>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</si>
  <si>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</si>
  <si>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</si>
  <si>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</si>
  <si>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</si>
  <si>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</si>
  <si>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</si>
  <si>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</si>
  <si>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</si>
  <si>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</si>
  <si>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</si>
  <si>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</si>
  <si>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</si>
  <si>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</si>
  <si>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</si>
  <si>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</si>
  <si>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</si>
  <si>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</si>
  <si>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</si>
  <si>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</si>
  <si>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</si>
  <si>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</si>
  <si>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</si>
  <si>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</si>
  <si>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</si>
  <si>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</si>
  <si>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</si>
  <si>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</si>
  <si>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</si>
  <si>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</si>
  <si>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</si>
  <si>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</si>
  <si>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</si>
  <si>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</si>
  <si>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</si>
  <si>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</si>
  <si>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</si>
  <si>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</si>
  <si>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</si>
  <si>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</si>
  <si>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</si>
  <si>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</si>
  <si>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</si>
  <si>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</si>
  <si>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</si>
  <si>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</si>
  <si>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</si>
  <si>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</si>
  <si>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</si>
  <si>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</si>
  <si>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</si>
  <si>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EFUN</t>
  </si>
  <si>
    <t>SUNRA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</si>
  <si>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</si>
  <si>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</si>
  <si>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</si>
  <si>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</si>
  <si>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</si>
  <si>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</si>
  <si>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</si>
  <si>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</si>
  <si>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</si>
  <si>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</si>
  <si>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</si>
  <si>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</si>
  <si>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</si>
  <si>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</si>
  <si>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</si>
  <si>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</si>
  <si>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</si>
  <si>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</si>
  <si>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</si>
  <si>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</si>
  <si>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</si>
  <si>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</si>
  <si>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</si>
  <si>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</si>
  <si>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</si>
  <si>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</si>
  <si>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</si>
  <si>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</si>
  <si>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</si>
  <si>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</si>
  <si>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</si>
  <si>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</si>
  <si>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</si>
  <si>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</si>
  <si>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</si>
  <si>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</si>
  <si>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</si>
  <si>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</si>
  <si>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</si>
  <si>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</si>
  <si>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</si>
  <si>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</si>
  <si>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</si>
  <si>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</si>
  <si>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</si>
  <si>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</si>
  <si>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</si>
  <si>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</si>
  <si>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</si>
  <si>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</si>
  <si>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</si>
  <si>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</si>
  <si>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</si>
  <si>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</si>
  <si>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</si>
  <si>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</si>
  <si>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</si>
  <si>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</si>
  <si>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</si>
  <si>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</si>
  <si>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</si>
  <si>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</si>
  <si>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</si>
  <si>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</si>
  <si>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</si>
  <si>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</si>
  <si>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</si>
  <si>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</si>
  <si>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</si>
  <si>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</si>
  <si>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</si>
  <si>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</si>
  <si>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</si>
  <si>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</si>
  <si>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</si>
  <si>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</si>
  <si>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</si>
  <si>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</si>
  <si>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</si>
  <si>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</si>
  <si>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</si>
  <si>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</si>
  <si>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</si>
  <si>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</si>
  <si>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</si>
  <si>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</si>
  <si>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</si>
  <si>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</si>
  <si>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</si>
  <si>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</si>
  <si>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</si>
  <si>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</si>
  <si>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</si>
  <si>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</si>
  <si>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</si>
  <si>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</si>
  <si>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</si>
  <si>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</si>
  <si>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</si>
  <si>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</si>
  <si>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</si>
  <si>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</si>
  <si>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</si>
  <si>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</si>
  <si>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</si>
  <si>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</si>
  <si>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</si>
  <si>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</si>
  <si>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</si>
  <si>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</si>
  <si>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</si>
  <si>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</si>
  <si>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</si>
  <si>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</si>
  <si>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</si>
  <si>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</si>
  <si>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</si>
  <si>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</si>
  <si>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</si>
  <si>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</si>
  <si>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</si>
  <si>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</si>
  <si>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</si>
  <si>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</si>
  <si>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</si>
  <si>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</si>
  <si>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</si>
  <si>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</si>
  <si>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</si>
  <si>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</si>
  <si>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</si>
  <si>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</si>
  <si>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</si>
  <si>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</si>
  <si>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</si>
  <si>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</si>
  <si>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</si>
  <si>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</si>
  <si>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</si>
  <si>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</si>
  <si>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</si>
  <si>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</si>
  <si>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</si>
  <si>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</si>
  <si>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</si>
  <si>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</si>
  <si>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</si>
  <si>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</si>
  <si>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</si>
  <si>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Dacia Spring</t>
  </si>
  <si>
    <t/>
  </si>
  <si>
    <t>Mercedes-Benz Klasa GLC</t>
  </si>
  <si>
    <t>Lexus RX</t>
  </si>
  <si>
    <t>Volvo XC90</t>
  </si>
  <si>
    <t>Volkswagen ID. Buzz Cargo</t>
  </si>
  <si>
    <t>Opel Vivaro</t>
  </si>
  <si>
    <t>Mercedes-Benz Vito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</si>
  <si>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</si>
  <si>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</si>
  <si>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</si>
  <si>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</si>
  <si>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</si>
  <si>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Porsche Cayenne</t>
  </si>
  <si>
    <t>VIGOROUS</t>
  </si>
  <si>
    <t>BMW i4</t>
  </si>
  <si>
    <t>Volvo EX30</t>
  </si>
  <si>
    <t>Mercedes-Benz EQA</t>
  </si>
  <si>
    <t>Toyota Proace</t>
  </si>
  <si>
    <t>Tesla Model 3</t>
  </si>
  <si>
    <t>Fiat 500</t>
  </si>
  <si>
    <t>Nissan Qashqai</t>
  </si>
  <si>
    <t>BMW Seria 5</t>
  </si>
  <si>
    <t>Audi Q4 e-tron</t>
  </si>
  <si>
    <t>Mercedes-Benz Klasa E</t>
  </si>
  <si>
    <t>Mercedes-Benz Citan</t>
  </si>
  <si>
    <t>SUPER SOCO</t>
  </si>
  <si>
    <t>Kia Niro</t>
  </si>
  <si>
    <t>Kia EV6</t>
  </si>
  <si>
    <t>YADEA</t>
  </si>
  <si>
    <t>Maj 2024</t>
  </si>
  <si>
    <t>Styczeń-Maj 2024</t>
  </si>
  <si>
    <t>MAXUS</t>
  </si>
  <si>
    <t>Peugeot Partner</t>
  </si>
  <si>
    <t>ELECTRORIDE</t>
  </si>
  <si>
    <t>Rok narastająco Styczeń -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</si>
</sst>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</numFmts>
  <fonts count="52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b/>
      <sz val="9"/>
      <color rgb="FFFF0000"/>
      <name val="Arial Nova"/>
      <family val="2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24">
    <xf numFmtId="0" fontId="0" fillId="0" borderId="0"/>
    <xf numFmtId="164" fontId="39" fillId="0" borderId="0" applyBorder="0" applyProtection="0"/>
    <xf numFmtId="9" fontId="39" fillId="0" borderId="0" applyBorder="0" applyProtection="0"/>
    <xf numFmtId="0" fontId="16" fillId="0" borderId="0" applyBorder="0" applyProtection="0"/>
    <xf numFmtId="164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4" fontId="39" fillId="0" borderId="0" applyBorder="0" applyProtection="0"/>
    <xf numFmtId="165" fontId="3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</cellStyleXfs>
  <cellXfs count="194">
    <xf numFmtId="0" fontId="0" fillId="0" borderId="0" xfId="0"/>
    <xf numFmtId="0" fontId="9" fillId="2" borderId="1" xfId="9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2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6" fontId="6" fillId="0" borderId="0" xfId="0" applyNumberFormat="1" applyFont="1"/>
    <xf numFmtId="0" fontId="10" fillId="3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 indent="3"/>
    </xf>
    <xf numFmtId="0" fontId="3" fillId="4" borderId="0" xfId="12" applyFont="1" applyFill="1"/>
    <xf numFmtId="168" fontId="3" fillId="0" borderId="0" xfId="2" applyNumberFormat="1" applyFont="1" applyBorder="1" applyProtection="1"/>
    <xf numFmtId="2" fontId="3" fillId="0" borderId="0" xfId="2" applyNumberFormat="1" applyFont="1" applyBorder="1" applyProtection="1"/>
    <xf numFmtId="10" fontId="3" fillId="0" borderId="0" xfId="12" applyNumberFormat="1" applyFont="1"/>
    <xf numFmtId="0" fontId="13" fillId="0" borderId="0" xfId="12" applyFont="1"/>
    <xf numFmtId="0" fontId="15" fillId="0" borderId="0" xfId="0" applyFont="1"/>
    <xf numFmtId="0" fontId="17" fillId="0" borderId="0" xfId="3" applyFont="1" applyBorder="1" applyAlignment="1" applyProtection="1">
      <alignment horizontal="center" vertical="top"/>
    </xf>
    <xf numFmtId="0" fontId="18" fillId="0" borderId="0" xfId="9" applyFont="1"/>
    <xf numFmtId="0" fontId="9" fillId="2" borderId="6" xfId="9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/>
    </xf>
    <xf numFmtId="0" fontId="11" fillId="0" borderId="3" xfId="9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2" borderId="9" xfId="9" applyFont="1" applyFill="1" applyBorder="1" applyAlignment="1">
      <alignment horizontal="center" vertical="center" wrapText="1"/>
    </xf>
    <xf numFmtId="0" fontId="23" fillId="0" borderId="0" xfId="0" applyFont="1"/>
    <xf numFmtId="0" fontId="9" fillId="5" borderId="4" xfId="9" applyFont="1" applyFill="1" applyBorder="1" applyAlignment="1">
      <alignment horizontal="center" vertical="center" wrapText="1"/>
    </xf>
    <xf numFmtId="0" fontId="9" fillId="5" borderId="7" xfId="9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9" fillId="5" borderId="13" xfId="9" applyFont="1" applyFill="1" applyBorder="1" applyAlignment="1">
      <alignment horizontal="center" vertical="center" wrapText="1"/>
    </xf>
    <xf numFmtId="0" fontId="24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/>
    </xf>
    <xf numFmtId="0" fontId="9" fillId="5" borderId="15" xfId="9" applyFont="1" applyFill="1" applyBorder="1" applyAlignment="1">
      <alignment horizontal="center" vertical="center" wrapText="1"/>
    </xf>
    <xf numFmtId="0" fontId="26" fillId="0" borderId="0" xfId="0" applyFont="1"/>
    <xf numFmtId="166" fontId="3" fillId="0" borderId="0" xfId="0" applyNumberFormat="1" applyFont="1"/>
    <xf numFmtId="0" fontId="26" fillId="0" borderId="0" xfId="0" applyFont="1" applyAlignment="1">
      <alignment horizontal="right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22" applyNumberFormat="1" applyFont="1" applyBorder="1" applyAlignment="1" applyProtection="1">
      <alignment horizontal="right"/>
    </xf>
    <xf numFmtId="168" fontId="18" fillId="0" borderId="21" xfId="22" applyNumberFormat="1" applyFont="1" applyBorder="1" applyAlignment="1" applyProtection="1">
      <alignment horizontal="right"/>
    </xf>
    <xf numFmtId="169" fontId="18" fillId="0" borderId="22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0" fontId="18" fillId="0" borderId="20" xfId="22" applyNumberFormat="1" applyFont="1" applyBorder="1" applyAlignment="1" applyProtection="1">
      <alignment horizontal="right"/>
    </xf>
    <xf numFmtId="169" fontId="18" fillId="0" borderId="19" xfId="18" applyNumberFormat="1" applyFont="1" applyBorder="1" applyProtection="1"/>
    <xf numFmtId="169" fontId="18" fillId="0" borderId="19" xfId="18" applyNumberFormat="1" applyFont="1" applyBorder="1" applyAlignment="1" applyProtection="1">
      <alignment horizontal="right"/>
    </xf>
    <xf numFmtId="0" fontId="18" fillId="0" borderId="19" xfId="0" applyFont="1" applyBorder="1" applyAlignment="1">
      <alignment horizontal="left" indent="1"/>
    </xf>
    <xf numFmtId="3" fontId="18" fillId="0" borderId="20" xfId="22" applyNumberFormat="1" applyFont="1" applyBorder="1" applyAlignment="1" applyProtection="1">
      <alignment horizontal="right"/>
    </xf>
    <xf numFmtId="169" fontId="26" fillId="0" borderId="19" xfId="18" applyNumberFormat="1" applyFont="1" applyBorder="1" applyProtection="1"/>
    <xf numFmtId="169" fontId="26" fillId="0" borderId="19" xfId="18" applyNumberFormat="1" applyFont="1" applyBorder="1" applyAlignment="1" applyProtection="1">
      <alignment horizontal="right"/>
    </xf>
    <xf numFmtId="171" fontId="18" fillId="0" borderId="20" xfId="22" applyNumberFormat="1" applyFont="1" applyBorder="1" applyAlignment="1" applyProtection="1">
      <alignment horizontal="right"/>
    </xf>
    <xf numFmtId="172" fontId="18" fillId="0" borderId="20" xfId="22" applyNumberFormat="1" applyFont="1" applyBorder="1" applyAlignment="1" applyProtection="1">
      <alignment horizontal="right"/>
    </xf>
    <xf numFmtId="0" fontId="18" fillId="0" borderId="23" xfId="0" applyFont="1" applyBorder="1" applyAlignment="1">
      <alignment horizontal="left" indent="1"/>
    </xf>
    <xf numFmtId="171" fontId="18" fillId="0" borderId="24" xfId="22" applyNumberFormat="1" applyFont="1" applyBorder="1" applyAlignment="1" applyProtection="1">
      <alignment horizontal="right"/>
    </xf>
    <xf numFmtId="168" fontId="18" fillId="0" borderId="25" xfId="22" applyNumberFormat="1" applyFont="1" applyBorder="1" applyAlignment="1" applyProtection="1">
      <alignment horizontal="right"/>
    </xf>
    <xf numFmtId="169" fontId="18" fillId="0" borderId="23" xfId="18" applyNumberFormat="1" applyFont="1" applyBorder="1" applyProtection="1"/>
    <xf numFmtId="169" fontId="27" fillId="0" borderId="23" xfId="18" applyNumberFormat="1" applyFont="1" applyBorder="1" applyAlignment="1" applyProtection="1">
      <alignment horizontal="right"/>
    </xf>
    <xf numFmtId="166" fontId="26" fillId="0" borderId="0" xfId="0" applyNumberFormat="1" applyFont="1"/>
    <xf numFmtId="0" fontId="28" fillId="0" borderId="0" xfId="9" applyFont="1" applyAlignment="1">
      <alignment horizontal="center" vertical="center"/>
    </xf>
    <xf numFmtId="0" fontId="30" fillId="0" borderId="0" xfId="9" applyFont="1" applyAlignment="1">
      <alignment horizontal="right" vertical="center"/>
    </xf>
    <xf numFmtId="0" fontId="29" fillId="0" borderId="0" xfId="9" applyFont="1" applyAlignment="1">
      <alignment vertical="center"/>
    </xf>
    <xf numFmtId="0" fontId="32" fillId="5" borderId="26" xfId="9" applyFont="1" applyFill="1" applyBorder="1" applyAlignment="1">
      <alignment horizontal="center" vertical="center" wrapText="1"/>
    </xf>
    <xf numFmtId="0" fontId="32" fillId="5" borderId="28" xfId="9" applyFont="1" applyFill="1" applyBorder="1" applyAlignment="1">
      <alignment horizontal="center" wrapText="1"/>
    </xf>
    <xf numFmtId="0" fontId="33" fillId="5" borderId="31" xfId="9" applyFont="1" applyFill="1" applyBorder="1" applyAlignment="1">
      <alignment horizontal="center" vertical="center" wrapText="1"/>
    </xf>
    <xf numFmtId="0" fontId="33" fillId="5" borderId="30" xfId="9" applyFont="1" applyFill="1" applyBorder="1" applyAlignment="1">
      <alignment horizontal="center" vertical="top" wrapText="1"/>
    </xf>
    <xf numFmtId="0" fontId="28" fillId="0" borderId="32" xfId="9" applyFont="1" applyBorder="1" applyAlignment="1">
      <alignment horizontal="center" vertical="center"/>
    </xf>
    <xf numFmtId="0" fontId="18" fillId="0" borderId="33" xfId="9" applyFont="1" applyBorder="1" applyAlignment="1">
      <alignment vertical="center"/>
    </xf>
    <xf numFmtId="3" fontId="18" fillId="0" borderId="34" xfId="9" applyNumberFormat="1" applyFont="1" applyBorder="1" applyAlignment="1">
      <alignment vertical="center"/>
    </xf>
    <xf numFmtId="10" fontId="18" fillId="0" borderId="33" xfId="18" applyNumberFormat="1" applyFont="1" applyBorder="1" applyAlignment="1" applyProtection="1">
      <alignment vertical="center"/>
    </xf>
    <xf numFmtId="168" fontId="18" fillId="0" borderId="33" xfId="18" applyNumberFormat="1" applyFont="1" applyBorder="1" applyAlignment="1" applyProtection="1">
      <alignment vertical="center"/>
    </xf>
    <xf numFmtId="1" fontId="18" fillId="0" borderId="32" xfId="18" applyNumberFormat="1" applyFont="1" applyBorder="1" applyAlignment="1" applyProtection="1">
      <alignment horizontal="center"/>
    </xf>
    <xf numFmtId="0" fontId="34" fillId="6" borderId="32" xfId="0" applyFont="1" applyFill="1" applyBorder="1" applyAlignment="1">
      <alignment horizontal="center" vertical="center" wrapText="1"/>
    </xf>
    <xf numFmtId="0" fontId="18" fillId="6" borderId="33" xfId="9" applyFont="1" applyFill="1" applyBorder="1" applyAlignment="1">
      <alignment vertical="center"/>
    </xf>
    <xf numFmtId="3" fontId="18" fillId="6" borderId="34" xfId="9" applyNumberFormat="1" applyFont="1" applyFill="1" applyBorder="1" applyAlignment="1">
      <alignment vertical="center"/>
    </xf>
    <xf numFmtId="10" fontId="18" fillId="6" borderId="33" xfId="18" applyNumberFormat="1" applyFont="1" applyFill="1" applyBorder="1" applyAlignment="1" applyProtection="1">
      <alignment vertical="center"/>
    </xf>
    <xf numFmtId="168" fontId="18" fillId="6" borderId="33" xfId="18" applyNumberFormat="1" applyFont="1" applyFill="1" applyBorder="1" applyAlignment="1" applyProtection="1">
      <alignment vertical="center"/>
    </xf>
    <xf numFmtId="1" fontId="18" fillId="6" borderId="32" xfId="18" applyNumberFormat="1" applyFont="1" applyFill="1" applyBorder="1" applyAlignment="1" applyProtection="1">
      <alignment horizontal="center"/>
    </xf>
    <xf numFmtId="3" fontId="18" fillId="7" borderId="34" xfId="9" applyNumberFormat="1" applyFont="1" applyFill="1" applyBorder="1" applyAlignment="1">
      <alignment vertical="center"/>
    </xf>
    <xf numFmtId="10" fontId="18" fillId="7" borderId="33" xfId="18" applyNumberFormat="1" applyFont="1" applyFill="1" applyBorder="1" applyAlignment="1" applyProtection="1">
      <alignment vertical="center"/>
    </xf>
    <xf numFmtId="168" fontId="18" fillId="7" borderId="33" xfId="18" applyNumberFormat="1" applyFont="1" applyFill="1" applyBorder="1" applyAlignment="1" applyProtection="1">
      <alignment vertical="center"/>
    </xf>
    <xf numFmtId="3" fontId="18" fillId="7" borderId="32" xfId="9" applyNumberFormat="1" applyFont="1" applyFill="1" applyBorder="1" applyAlignment="1">
      <alignment vertical="center"/>
    </xf>
    <xf numFmtId="3" fontId="8" fillId="5" borderId="34" xfId="9" applyNumberFormat="1" applyFont="1" applyFill="1" applyBorder="1" applyAlignment="1">
      <alignment vertical="center"/>
    </xf>
    <xf numFmtId="9" fontId="8" fillId="5" borderId="33" xfId="18" applyFont="1" applyFill="1" applyBorder="1" applyAlignment="1" applyProtection="1">
      <alignment vertical="center"/>
    </xf>
    <xf numFmtId="168" fontId="8" fillId="5" borderId="33" xfId="9" applyNumberFormat="1" applyFont="1" applyFill="1" applyBorder="1" applyAlignment="1">
      <alignment vertical="center"/>
    </xf>
    <xf numFmtId="3" fontId="8" fillId="5" borderId="32" xfId="9" applyNumberFormat="1" applyFont="1" applyFill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18" fillId="7" borderId="34" xfId="9" applyFont="1" applyFill="1" applyBorder="1" applyAlignment="1">
      <alignment vertical="center"/>
    </xf>
    <xf numFmtId="0" fontId="32" fillId="5" borderId="42" xfId="9" applyFont="1" applyFill="1" applyBorder="1" applyAlignment="1">
      <alignment horizontal="center" vertical="center" wrapText="1"/>
    </xf>
    <xf numFmtId="0" fontId="33" fillId="5" borderId="29" xfId="9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18" fillId="7" borderId="32" xfId="9" applyFont="1" applyFill="1" applyBorder="1" applyAlignment="1">
      <alignment vertical="center"/>
    </xf>
    <xf numFmtId="167" fontId="40" fillId="3" borderId="3" xfId="1" applyNumberFormat="1" applyFont="1" applyFill="1" applyBorder="1" applyAlignment="1" applyProtection="1">
      <alignment horizontal="right" vertical="center"/>
    </xf>
    <xf numFmtId="9" fontId="40" fillId="3" borderId="3" xfId="2" applyFont="1" applyFill="1" applyBorder="1" applyAlignment="1" applyProtection="1">
      <alignment horizontal="right" vertical="center"/>
    </xf>
    <xf numFmtId="168" fontId="40" fillId="3" borderId="3" xfId="22" applyNumberFormat="1" applyFont="1" applyFill="1" applyBorder="1" applyAlignment="1" applyProtection="1">
      <alignment horizontal="right" vertical="center"/>
    </xf>
    <xf numFmtId="167" fontId="41" fillId="0" borderId="3" xfId="1" applyNumberFormat="1" applyFont="1" applyBorder="1" applyAlignment="1" applyProtection="1">
      <alignment horizontal="right" vertical="center"/>
    </xf>
    <xf numFmtId="168" fontId="41" fillId="0" borderId="3" xfId="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1" fillId="0" borderId="3" xfId="22" applyNumberFormat="1" applyFont="1" applyBorder="1" applyAlignment="1" applyProtection="1">
      <alignment horizontal="right" vertical="center"/>
    </xf>
    <xf numFmtId="168" fontId="43" fillId="3" borderId="3" xfId="22" applyNumberFormat="1" applyFont="1" applyFill="1" applyBorder="1" applyAlignment="1" applyProtection="1">
      <alignment horizontal="right" vertical="center"/>
    </xf>
    <xf numFmtId="168" fontId="34" fillId="3" borderId="3" xfId="22" applyNumberFormat="1" applyFont="1" applyFill="1" applyBorder="1" applyAlignment="1" applyProtection="1">
      <alignment horizontal="right" vertical="center"/>
    </xf>
    <xf numFmtId="3" fontId="41" fillId="0" borderId="3" xfId="9" applyNumberFormat="1" applyFont="1" applyBorder="1" applyAlignment="1">
      <alignment vertical="center"/>
    </xf>
    <xf numFmtId="168" fontId="41" fillId="0" borderId="3" xfId="2" applyNumberFormat="1" applyFont="1" applyBorder="1" applyAlignment="1" applyProtection="1">
      <alignment vertical="center"/>
    </xf>
    <xf numFmtId="3" fontId="41" fillId="3" borderId="3" xfId="0" applyNumberFormat="1" applyFont="1" applyFill="1" applyBorder="1" applyAlignment="1">
      <alignment vertical="center" wrapText="1"/>
    </xf>
    <xf numFmtId="168" fontId="41" fillId="3" borderId="3" xfId="2" applyNumberFormat="1" applyFont="1" applyFill="1" applyBorder="1" applyAlignment="1" applyProtection="1">
      <alignment vertical="center" wrapText="1"/>
    </xf>
    <xf numFmtId="3" fontId="44" fillId="0" borderId="3" xfId="9" applyNumberFormat="1" applyFont="1" applyBorder="1" applyAlignment="1">
      <alignment vertical="center"/>
    </xf>
    <xf numFmtId="168" fontId="44" fillId="0" borderId="8" xfId="18" applyNumberFormat="1" applyFont="1" applyBorder="1" applyAlignment="1" applyProtection="1">
      <alignment vertical="center"/>
    </xf>
    <xf numFmtId="3" fontId="45" fillId="5" borderId="1" xfId="9" applyNumberFormat="1" applyFont="1" applyFill="1" applyBorder="1" applyAlignment="1">
      <alignment vertical="center"/>
    </xf>
    <xf numFmtId="9" fontId="45" fillId="5" borderId="9" xfId="18" applyFont="1" applyFill="1" applyBorder="1" applyAlignment="1" applyProtection="1">
      <alignment vertical="center"/>
    </xf>
    <xf numFmtId="168" fontId="45" fillId="5" borderId="9" xfId="9" applyNumberFormat="1" applyFont="1" applyFill="1" applyBorder="1" applyAlignment="1">
      <alignment vertical="center"/>
    </xf>
    <xf numFmtId="3" fontId="45" fillId="5" borderId="10" xfId="9" applyNumberFormat="1" applyFont="1" applyFill="1" applyBorder="1" applyAlignment="1">
      <alignment vertical="center"/>
    </xf>
    <xf numFmtId="9" fontId="45" fillId="5" borderId="1" xfId="18" applyFont="1" applyFill="1" applyBorder="1" applyAlignment="1" applyProtection="1">
      <alignment vertical="center"/>
    </xf>
    <xf numFmtId="9" fontId="45" fillId="5" borderId="11" xfId="18" applyFont="1" applyFill="1" applyBorder="1" applyAlignment="1" applyProtection="1">
      <alignment vertical="center"/>
    </xf>
    <xf numFmtId="168" fontId="45" fillId="5" borderId="11" xfId="9" applyNumberFormat="1" applyFont="1" applyFill="1" applyBorder="1" applyAlignment="1">
      <alignment vertical="center"/>
    </xf>
    <xf numFmtId="3" fontId="44" fillId="0" borderId="12" xfId="9" applyNumberFormat="1" applyFont="1" applyBorder="1" applyAlignment="1">
      <alignment vertical="center"/>
    </xf>
    <xf numFmtId="168" fontId="44" fillId="0" borderId="3" xfId="18" applyNumberFormat="1" applyFont="1" applyBorder="1" applyAlignment="1" applyProtection="1">
      <alignment vertical="center"/>
    </xf>
    <xf numFmtId="3" fontId="44" fillId="0" borderId="8" xfId="9" applyNumberFormat="1" applyFont="1" applyBorder="1" applyAlignment="1">
      <alignment vertical="center"/>
    </xf>
    <xf numFmtId="3" fontId="45" fillId="5" borderId="9" xfId="9" applyNumberFormat="1" applyFont="1" applyFill="1" applyBorder="1" applyAlignment="1">
      <alignment vertical="center"/>
    </xf>
    <xf numFmtId="3" fontId="41" fillId="6" borderId="3" xfId="0" applyNumberFormat="1" applyFont="1" applyFill="1" applyBorder="1" applyAlignment="1">
      <alignment vertical="center" wrapText="1"/>
    </xf>
    <xf numFmtId="168" fontId="41" fillId="6" borderId="3" xfId="2" applyNumberFormat="1" applyFont="1" applyFill="1" applyBorder="1" applyAlignment="1" applyProtection="1">
      <alignment vertical="center" wrapText="1"/>
    </xf>
    <xf numFmtId="9" fontId="45" fillId="5" borderId="8" xfId="18" applyFont="1" applyFill="1" applyBorder="1" applyAlignment="1" applyProtection="1">
      <alignment vertical="center"/>
    </xf>
    <xf numFmtId="168" fontId="45" fillId="5" borderId="8" xfId="9" applyNumberFormat="1" applyFont="1" applyFill="1" applyBorder="1" applyAlignment="1">
      <alignment vertical="center"/>
    </xf>
    <xf numFmtId="167" fontId="40" fillId="0" borderId="12" xfId="1" applyNumberFormat="1" applyFont="1" applyBorder="1" applyAlignment="1" applyProtection="1">
      <alignment horizontal="right" vertical="center"/>
    </xf>
    <xf numFmtId="9" fontId="40" fillId="0" borderId="12" xfId="2" applyFont="1" applyBorder="1" applyAlignment="1" applyProtection="1">
      <alignment horizontal="right" vertical="center"/>
    </xf>
    <xf numFmtId="168" fontId="40" fillId="0" borderId="12" xfId="22" applyNumberFormat="1" applyFont="1" applyBorder="1" applyAlignment="1" applyProtection="1">
      <alignment horizontal="right" vertical="center"/>
    </xf>
    <xf numFmtId="168" fontId="40" fillId="0" borderId="8" xfId="22" applyNumberFormat="1" applyFont="1" applyBorder="1" applyAlignment="1" applyProtection="1">
      <alignment horizontal="right" vertical="center"/>
    </xf>
    <xf numFmtId="0" fontId="46" fillId="0" borderId="43" xfId="0" applyFont="1" applyBorder="1" applyAlignment="1">
      <alignment horizontal="left" vertical="center" wrapText="1" indent="2"/>
    </xf>
    <xf numFmtId="168" fontId="48" fillId="0" borderId="8" xfId="18" applyNumberFormat="1" applyFont="1" applyBorder="1" applyAlignment="1" applyProtection="1">
      <alignment vertical="center"/>
    </xf>
    <xf numFmtId="0" fontId="49" fillId="3" borderId="3" xfId="0" applyFont="1" applyFill="1" applyBorder="1" applyAlignment="1">
      <alignment horizontal="left" vertical="center"/>
    </xf>
    <xf numFmtId="168" fontId="41" fillId="0" borderId="3" xfId="22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/>
    </xf>
    <xf numFmtId="0" fontId="20" fillId="5" borderId="2" xfId="9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9" applyFont="1" applyAlignment="1">
      <alignment horizontal="center" vertical="center"/>
    </xf>
    <xf numFmtId="0" fontId="9" fillId="5" borderId="2" xfId="9" applyFont="1" applyFill="1" applyBorder="1" applyAlignment="1">
      <alignment horizontal="center" vertical="center" wrapText="1"/>
    </xf>
    <xf numFmtId="0" fontId="9" fillId="5" borderId="5" xfId="9" applyFont="1" applyFill="1" applyBorder="1" applyAlignment="1">
      <alignment horizontal="center" vertical="center"/>
    </xf>
    <xf numFmtId="0" fontId="9" fillId="5" borderId="5" xfId="9" applyFont="1" applyFill="1" applyBorder="1" applyAlignment="1">
      <alignment horizontal="center" vertical="center" wrapText="1"/>
    </xf>
    <xf numFmtId="0" fontId="20" fillId="5" borderId="1" xfId="9" applyFont="1" applyFill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/>
    </xf>
    <xf numFmtId="0" fontId="19" fillId="0" borderId="43" xfId="9" applyFont="1" applyBorder="1" applyAlignment="1">
      <alignment horizontal="left" vertical="center"/>
    </xf>
    <xf numFmtId="0" fontId="19" fillId="0" borderId="8" xfId="9" applyFont="1" applyBorder="1" applyAlignment="1">
      <alignment horizontal="left" vertical="center"/>
    </xf>
    <xf numFmtId="0" fontId="20" fillId="5" borderId="44" xfId="9" applyFont="1" applyFill="1" applyBorder="1" applyAlignment="1">
      <alignment horizontal="center" vertical="center"/>
    </xf>
    <xf numFmtId="0" fontId="20" fillId="5" borderId="45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9" fillId="2" borderId="5" xfId="9" applyFont="1" applyFill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/>
    </xf>
    <xf numFmtId="0" fontId="20" fillId="5" borderId="3" xfId="9" applyFont="1" applyFill="1" applyBorder="1" applyAlignment="1">
      <alignment horizontal="center" vertical="center"/>
    </xf>
    <xf numFmtId="0" fontId="9" fillId="5" borderId="3" xfId="9" applyFont="1" applyFill="1" applyBorder="1" applyAlignment="1">
      <alignment horizontal="center" vertical="center" wrapText="1"/>
    </xf>
    <xf numFmtId="0" fontId="9" fillId="5" borderId="14" xfId="9" applyFont="1" applyFill="1" applyBorder="1" applyAlignment="1">
      <alignment horizontal="center" vertical="center"/>
    </xf>
    <xf numFmtId="0" fontId="9" fillId="5" borderId="14" xfId="9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49" fontId="8" fillId="5" borderId="16" xfId="0" applyNumberFormat="1" applyFont="1" applyFill="1" applyBorder="1" applyAlignment="1">
      <alignment horizontal="center"/>
    </xf>
    <xf numFmtId="0" fontId="28" fillId="7" borderId="35" xfId="9" applyFont="1" applyFill="1" applyBorder="1" applyAlignment="1">
      <alignment horizontal="center" vertical="center"/>
    </xf>
    <xf numFmtId="0" fontId="8" fillId="5" borderId="35" xfId="9" applyFont="1" applyFill="1" applyBorder="1" applyAlignment="1">
      <alignment horizontal="center" vertical="top"/>
    </xf>
    <xf numFmtId="0" fontId="33" fillId="5" borderId="29" xfId="9" applyFont="1" applyFill="1" applyBorder="1" applyAlignment="1">
      <alignment horizontal="center" vertical="top" wrapText="1"/>
    </xf>
    <xf numFmtId="0" fontId="32" fillId="5" borderId="27" xfId="9" applyFont="1" applyFill="1" applyBorder="1" applyAlignment="1">
      <alignment horizontal="center" wrapText="1"/>
    </xf>
    <xf numFmtId="0" fontId="31" fillId="5" borderId="31" xfId="9" applyFont="1" applyFill="1" applyBorder="1" applyAlignment="1">
      <alignment horizontal="center" vertical="top"/>
    </xf>
    <xf numFmtId="0" fontId="31" fillId="5" borderId="29" xfId="9" applyFont="1" applyFill="1" applyBorder="1" applyAlignment="1">
      <alignment horizontal="center" vertical="top"/>
    </xf>
    <xf numFmtId="0" fontId="8" fillId="5" borderId="26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wrapText="1"/>
    </xf>
    <xf numFmtId="0" fontId="8" fillId="5" borderId="27" xfId="9" applyFont="1" applyFill="1" applyBorder="1" applyAlignment="1">
      <alignment horizontal="center" vertical="center"/>
    </xf>
    <xf numFmtId="0" fontId="31" fillId="5" borderId="29" xfId="9" applyFont="1" applyFill="1" applyBorder="1" applyAlignment="1">
      <alignment horizontal="center" vertical="center"/>
    </xf>
    <xf numFmtId="0" fontId="31" fillId="5" borderId="30" xfId="9" applyFont="1" applyFill="1" applyBorder="1" applyAlignment="1">
      <alignment horizontal="center" vertical="center"/>
    </xf>
    <xf numFmtId="0" fontId="32" fillId="5" borderId="27" xfId="9" applyFont="1" applyFill="1" applyBorder="1" applyAlignment="1">
      <alignment horizontal="center" vertical="center" wrapText="1"/>
    </xf>
    <xf numFmtId="0" fontId="8" fillId="5" borderId="28" xfId="9" applyFont="1" applyFill="1" applyBorder="1" applyAlignment="1">
      <alignment horizontal="center" vertical="center"/>
    </xf>
    <xf numFmtId="0" fontId="28" fillId="0" borderId="0" xfId="9" applyFont="1" applyAlignment="1">
      <alignment horizontal="center" wrapText="1"/>
    </xf>
    <xf numFmtId="0" fontId="28" fillId="0" borderId="0" xfId="9" applyFont="1" applyAlignment="1">
      <alignment horizontal="center" vertical="center"/>
    </xf>
    <xf numFmtId="0" fontId="29" fillId="0" borderId="0" xfId="9" applyFont="1" applyAlignment="1">
      <alignment horizontal="center" vertical="center"/>
    </xf>
    <xf numFmtId="0" fontId="33" fillId="5" borderId="29" xfId="9" applyFont="1" applyFill="1" applyBorder="1" applyAlignment="1">
      <alignment horizontal="center" vertical="center" wrapText="1"/>
    </xf>
    <xf numFmtId="0" fontId="8" fillId="5" borderId="36" xfId="9" applyFont="1" applyFill="1" applyBorder="1" applyAlignment="1">
      <alignment horizontal="center" vertical="center"/>
    </xf>
    <xf numFmtId="0" fontId="8" fillId="5" borderId="37" xfId="9" applyFont="1" applyFill="1" applyBorder="1" applyAlignment="1">
      <alignment horizontal="center" vertical="center"/>
    </xf>
    <xf numFmtId="0" fontId="8" fillId="5" borderId="38" xfId="9" applyFont="1" applyFill="1" applyBorder="1" applyAlignment="1">
      <alignment horizontal="center" vertical="center"/>
    </xf>
    <xf numFmtId="0" fontId="31" fillId="5" borderId="39" xfId="9" applyFont="1" applyFill="1" applyBorder="1" applyAlignment="1">
      <alignment horizontal="center" vertical="center"/>
    </xf>
    <xf numFmtId="0" fontId="31" fillId="5" borderId="40" xfId="9" applyFont="1" applyFill="1" applyBorder="1" applyAlignment="1">
      <alignment horizontal="center" vertical="center"/>
    </xf>
    <xf numFmtId="0" fontId="31" fillId="5" borderId="41" xfId="9" applyFont="1" applyFill="1" applyBorder="1" applyAlignment="1">
      <alignment horizontal="center" vertical="center"/>
    </xf>
  </cellXfs>
  <cellStyles count="24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3" xfId="6" xr:uid="{00000000-0005-0000-0000-000008000000}"/>
    <cellStyle name="Dziesiętny 3" xfId="7" xr:uid="{00000000-0005-0000-0000-000009000000}"/>
    <cellStyle name="Dziesiętny 4" xfId="8" xr:uid="{00000000-0005-0000-0000-00000A000000}"/>
    <cellStyle name="Hiperłącze" xfId="3" builtinId="8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5" xfId="14" xr:uid="{00000000-0005-0000-0000-000010000000}"/>
    <cellStyle name="Normalny 5 2" xfId="15" xr:uid="{00000000-0005-0000-0000-000011000000}"/>
    <cellStyle name="Normalny 6" xfId="16" xr:uid="{00000000-0005-0000-0000-000012000000}"/>
    <cellStyle name="Normalny 7" xfId="17" xr:uid="{00000000-0005-0000-0000-000013000000}"/>
    <cellStyle name="Procentowy" xfId="2" builtinId="5"/>
    <cellStyle name="Procentowy 2" xfId="18" xr:uid="{00000000-0005-0000-0000-000014000000}"/>
    <cellStyle name="Procentowy 3" xfId="19" xr:uid="{00000000-0005-0000-0000-000015000000}"/>
    <cellStyle name="Procentowy 3 2" xfId="20" xr:uid="{00000000-0005-0000-0000-000016000000}"/>
    <cellStyle name="Procentowy 4" xfId="21" xr:uid="{00000000-0005-0000-0000-000017000000}"/>
    <cellStyle name="Procentowy 4 2" xfId="22" xr:uid="{00000000-0005-0000-0000-000018000000}"/>
    <cellStyle name="Procentowy 5" xfId="23" xr:uid="{00000000-0005-0000-0000-000019000000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-"/>
    </dxf>
    <dxf>
      <font>
        <color rgb="FFFFFFFF"/>
      </font>
    </dxf>
    <dxf>
      <font>
        <color rgb="FFFFFFFF"/>
      </font>
      <numFmt numFmtId="173" formatCode="\+General"/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FFFF"/>
      </font>
      <numFmt numFmtId="173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v>45450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6" t="s">
        <v>0</v>
      </c>
      <c r="C2" s="136"/>
      <c r="D2" s="136"/>
      <c r="E2" s="136"/>
      <c r="F2" s="136"/>
      <c r="G2" s="136"/>
      <c r="H2" s="136"/>
    </row>
    <row r="3" spans="1:256" ht="27" customHeight="1" x14ac:dyDescent="0.25">
      <c r="B3" s="137"/>
      <c r="C3" s="138" t="s">
        <v>251</v>
      </c>
      <c r="D3" s="139"/>
      <c r="E3" s="140" t="s">
        <v>1</v>
      </c>
      <c r="F3" s="141" t="s">
        <v>252</v>
      </c>
      <c r="G3" s="141"/>
      <c r="H3" s="142" t="s">
        <v>2</v>
      </c>
    </row>
    <row r="4" spans="1:256" ht="27" customHeight="1" x14ac:dyDescent="0.25">
      <c r="B4" s="137"/>
      <c r="C4" s="2" t="s">
        <v>3</v>
      </c>
      <c r="D4" s="2" t="s">
        <v>4</v>
      </c>
      <c r="E4" s="140"/>
      <c r="F4" s="2" t="s">
        <v>3</v>
      </c>
      <c r="G4" s="2" t="s">
        <v>4</v>
      </c>
      <c r="H4" s="142"/>
    </row>
    <row r="5" spans="1:256" ht="22.7" customHeight="1" x14ac:dyDescent="0.25">
      <c r="B5" s="8" t="s">
        <v>5</v>
      </c>
      <c r="C5" s="98">
        <v>43654</v>
      </c>
      <c r="D5" s="99">
        <v>1</v>
      </c>
      <c r="E5" s="100">
        <v>0.13163625051845718</v>
      </c>
      <c r="F5" s="98">
        <v>226736</v>
      </c>
      <c r="G5" s="99">
        <v>1</v>
      </c>
      <c r="H5" s="100">
        <v>0.15040107969334282</v>
      </c>
    </row>
    <row r="6" spans="1:256" ht="17.25" customHeight="1" x14ac:dyDescent="0.25">
      <c r="B6" s="132" t="s">
        <v>94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15611</v>
      </c>
      <c r="D7" s="102">
        <v>0.35760755028176111</v>
      </c>
      <c r="E7" s="103">
        <v>-7.5177725118483418E-2</v>
      </c>
      <c r="F7" s="101">
        <v>81492</v>
      </c>
      <c r="G7" s="102">
        <v>0.35941359113682875</v>
      </c>
      <c r="H7" s="104">
        <v>-6.5051283816341954E-2</v>
      </c>
      <c r="I7" s="10"/>
    </row>
    <row r="8" spans="1:256" ht="22.7" customHeight="1" x14ac:dyDescent="0.25">
      <c r="B8" s="9" t="s">
        <v>7</v>
      </c>
      <c r="C8" s="101">
        <v>3803</v>
      </c>
      <c r="D8" s="102">
        <v>8.7116873596921246E-2</v>
      </c>
      <c r="E8" s="104">
        <v>-8.4717208182912174E-2</v>
      </c>
      <c r="F8" s="101">
        <v>19249</v>
      </c>
      <c r="G8" s="102">
        <v>8.4896090607578856E-2</v>
      </c>
      <c r="H8" s="104">
        <v>3.8068418856904707E-3</v>
      </c>
      <c r="M8" s="11"/>
      <c r="N8" s="11"/>
      <c r="O8" s="11"/>
    </row>
    <row r="9" spans="1:256" ht="22.7" customHeight="1" x14ac:dyDescent="0.25">
      <c r="B9" s="9" t="s">
        <v>8</v>
      </c>
      <c r="C9" s="101">
        <v>1291</v>
      </c>
      <c r="D9" s="102">
        <v>2.9573464058276447E-2</v>
      </c>
      <c r="E9" s="104">
        <v>-5.2129221732745923E-2</v>
      </c>
      <c r="F9" s="101">
        <v>6746</v>
      </c>
      <c r="G9" s="102">
        <v>2.9752663891045091E-2</v>
      </c>
      <c r="H9" s="104">
        <v>8.6722488038277756E-3</v>
      </c>
      <c r="M9" s="12"/>
    </row>
    <row r="10" spans="1:256" ht="22.7" customHeight="1" x14ac:dyDescent="0.25">
      <c r="B10" s="9" t="s">
        <v>9</v>
      </c>
      <c r="C10" s="101">
        <v>2</v>
      </c>
      <c r="D10" s="102">
        <v>4.5814816511659872E-5</v>
      </c>
      <c r="E10" s="104">
        <v>1</v>
      </c>
      <c r="F10" s="101">
        <v>4</v>
      </c>
      <c r="G10" s="102">
        <v>1.7641662550278739E-5</v>
      </c>
      <c r="H10" s="104">
        <v>-0.92307692307692313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1073</v>
      </c>
      <c r="D11" s="102">
        <v>2.4579649058505522E-2</v>
      </c>
      <c r="E11" s="104">
        <v>-0.10058675607711653</v>
      </c>
      <c r="F11" s="101">
        <v>6024</v>
      </c>
      <c r="G11" s="102">
        <v>2.656834380071978E-2</v>
      </c>
      <c r="H11" s="104">
        <v>9.6468875136512588E-2</v>
      </c>
      <c r="M11" s="12"/>
    </row>
    <row r="12" spans="1:256" ht="22.7" customHeight="1" x14ac:dyDescent="0.25">
      <c r="B12" s="9" t="s">
        <v>11</v>
      </c>
      <c r="C12" s="101">
        <v>20932</v>
      </c>
      <c r="D12" s="102">
        <v>0.47949786961103219</v>
      </c>
      <c r="E12" s="104">
        <v>0.49215854006273174</v>
      </c>
      <c r="F12" s="101">
        <v>106396</v>
      </c>
      <c r="G12" s="102">
        <v>0.46925058217486415</v>
      </c>
      <c r="H12" s="104">
        <v>0.45050510558819923</v>
      </c>
    </row>
    <row r="13" spans="1:256" ht="22.7" customHeight="1" x14ac:dyDescent="0.25">
      <c r="B13" s="9" t="s">
        <v>12</v>
      </c>
      <c r="C13" s="101">
        <v>942</v>
      </c>
      <c r="D13" s="102">
        <v>2.1578778576991798E-2</v>
      </c>
      <c r="E13" s="104">
        <v>-1.5673981191222541E-2</v>
      </c>
      <c r="F13" s="101">
        <v>6825</v>
      </c>
      <c r="G13" s="102">
        <v>3.0101086726413095E-2</v>
      </c>
      <c r="H13" s="104">
        <v>0.32011605415860744</v>
      </c>
      <c r="M13" s="11"/>
      <c r="N13" s="11"/>
    </row>
    <row r="14" spans="1:256" ht="22.7" customHeight="1" x14ac:dyDescent="0.25">
      <c r="B14" s="8" t="s">
        <v>13</v>
      </c>
      <c r="C14" s="98">
        <v>4781</v>
      </c>
      <c r="D14" s="99">
        <v>1</v>
      </c>
      <c r="E14" s="105">
        <v>-0.13669194655110151</v>
      </c>
      <c r="F14" s="98">
        <v>26156</v>
      </c>
      <c r="G14" s="99">
        <v>1</v>
      </c>
      <c r="H14" s="105">
        <v>2.5443995765868088E-2</v>
      </c>
      <c r="M14" s="11"/>
      <c r="N14" s="11"/>
    </row>
    <row r="15" spans="1:256" ht="17.25" customHeight="1" x14ac:dyDescent="0.25">
      <c r="B15" s="132" t="s">
        <v>94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4275</v>
      </c>
      <c r="D16" s="102">
        <v>0.89416440075298054</v>
      </c>
      <c r="E16" s="104">
        <v>-0.13003663003663002</v>
      </c>
      <c r="F16" s="101">
        <v>23824</v>
      </c>
      <c r="G16" s="102">
        <v>0.91084263648875974</v>
      </c>
      <c r="H16" s="104">
        <v>3.9895242252291574E-2</v>
      </c>
      <c r="M16" s="13"/>
      <c r="N16" s="11"/>
    </row>
    <row r="17" spans="2:15" ht="22.7" customHeight="1" x14ac:dyDescent="0.25">
      <c r="B17" s="9" t="s">
        <v>6</v>
      </c>
      <c r="C17" s="101">
        <v>337</v>
      </c>
      <c r="D17" s="102">
        <v>7.0487345743568297E-2</v>
      </c>
      <c r="E17" s="104">
        <v>-1.7492711370262426E-2</v>
      </c>
      <c r="F17" s="101">
        <v>1492</v>
      </c>
      <c r="G17" s="102">
        <v>5.7042361217311516E-2</v>
      </c>
      <c r="H17" s="104">
        <v>-4.420243433696347E-2</v>
      </c>
      <c r="I17" s="10"/>
    </row>
    <row r="18" spans="2:15" ht="22.7" customHeight="1" x14ac:dyDescent="0.25">
      <c r="B18" s="9" t="s">
        <v>8</v>
      </c>
      <c r="C18" s="101">
        <v>137</v>
      </c>
      <c r="D18" s="102">
        <v>2.8655093076762183E-2</v>
      </c>
      <c r="E18" s="104">
        <v>-0.48689138576779023</v>
      </c>
      <c r="F18" s="101">
        <v>703</v>
      </c>
      <c r="G18" s="102">
        <v>2.6877198348371309E-2</v>
      </c>
      <c r="H18" s="104">
        <v>-0.26310272536687629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24</v>
      </c>
      <c r="D19" s="102">
        <v>5.0198703200167328E-3</v>
      </c>
      <c r="E19" s="104">
        <v>5</v>
      </c>
      <c r="F19" s="101">
        <v>56</v>
      </c>
      <c r="G19" s="102">
        <v>2.1410001529285822E-3</v>
      </c>
      <c r="H19" s="104">
        <v>2.2941176470588234</v>
      </c>
      <c r="M19" s="12"/>
    </row>
    <row r="20" spans="2:15" ht="22.7" customHeight="1" x14ac:dyDescent="0.25">
      <c r="B20" s="9" t="s">
        <v>233</v>
      </c>
      <c r="C20" s="101">
        <v>0</v>
      </c>
      <c r="D20" s="102">
        <v>0</v>
      </c>
      <c r="E20" s="104">
        <v>-1</v>
      </c>
      <c r="F20" s="101">
        <v>3</v>
      </c>
      <c r="G20" s="102">
        <v>1.1469643676403119E-4</v>
      </c>
      <c r="H20" s="104">
        <v>-0.86956521739130432</v>
      </c>
      <c r="M20" s="11"/>
    </row>
    <row r="21" spans="2:15" ht="22.7" customHeight="1" x14ac:dyDescent="0.25">
      <c r="B21" s="8" t="s">
        <v>15</v>
      </c>
      <c r="C21" s="98">
        <v>2675</v>
      </c>
      <c r="D21" s="99">
        <v>1</v>
      </c>
      <c r="E21" s="100">
        <v>-9.1680814940577227E-2</v>
      </c>
      <c r="F21" s="98">
        <v>12319</v>
      </c>
      <c r="G21" s="99">
        <v>1</v>
      </c>
      <c r="H21" s="100">
        <v>-0.12816702052370843</v>
      </c>
    </row>
    <row r="22" spans="2:15" ht="17.25" customHeight="1" x14ac:dyDescent="0.25">
      <c r="B22" s="132" t="s">
        <v>94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2653</v>
      </c>
      <c r="D23" s="102">
        <v>0.99177570093457945</v>
      </c>
      <c r="E23" s="104">
        <v>-8.9879931389365342E-2</v>
      </c>
      <c r="F23" s="101">
        <v>12225</v>
      </c>
      <c r="G23" s="102">
        <v>0.99236951051221689</v>
      </c>
      <c r="H23" s="104">
        <v>-0.12296434464452255</v>
      </c>
      <c r="M23" s="11"/>
    </row>
    <row r="24" spans="2:15" ht="22.7" customHeight="1" x14ac:dyDescent="0.25">
      <c r="B24" s="9" t="s">
        <v>16</v>
      </c>
      <c r="C24" s="101">
        <v>7</v>
      </c>
      <c r="D24" s="102">
        <v>2.6168224299065422E-3</v>
      </c>
      <c r="E24" s="104">
        <v>-0.125</v>
      </c>
      <c r="F24" s="101">
        <v>42</v>
      </c>
      <c r="G24" s="102">
        <v>3.409367643477555E-3</v>
      </c>
      <c r="H24" s="104">
        <v>-4.5454545454545414E-2</v>
      </c>
    </row>
    <row r="25" spans="2:15" ht="22.7" customHeight="1" x14ac:dyDescent="0.25">
      <c r="B25" s="9" t="s">
        <v>17</v>
      </c>
      <c r="C25" s="101">
        <v>15</v>
      </c>
      <c r="D25" s="102">
        <v>5.6539766302299288E-3</v>
      </c>
      <c r="E25" s="104">
        <v>-0.31818181818181823</v>
      </c>
      <c r="F25" s="101">
        <v>48</v>
      </c>
      <c r="G25" s="102">
        <v>3.8964201639743487E-3</v>
      </c>
      <c r="H25" s="104">
        <v>-0.65957446808510634</v>
      </c>
      <c r="I25" s="10"/>
    </row>
    <row r="26" spans="2:15" ht="22.7" customHeight="1" x14ac:dyDescent="0.25">
      <c r="B26" s="8" t="s">
        <v>231</v>
      </c>
      <c r="C26" s="98">
        <v>2630</v>
      </c>
      <c r="D26" s="99">
        <v>1</v>
      </c>
      <c r="E26" s="100">
        <v>-9.4040647605924899E-2</v>
      </c>
      <c r="F26" s="98">
        <v>12101</v>
      </c>
      <c r="G26" s="99">
        <v>1</v>
      </c>
      <c r="H26" s="100">
        <v>-0.12728977354680515</v>
      </c>
    </row>
    <row r="27" spans="2:15" ht="17.25" customHeight="1" x14ac:dyDescent="0.25">
      <c r="B27" s="132" t="s">
        <v>94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2610</v>
      </c>
      <c r="D28" s="102">
        <v>0.99239543726235746</v>
      </c>
      <c r="E28" s="104">
        <v>-9.3435220562695376E-2</v>
      </c>
      <c r="F28" s="101">
        <v>12017</v>
      </c>
      <c r="G28" s="102">
        <v>0.99305842492356</v>
      </c>
      <c r="H28" s="104">
        <v>-0.12348650619985413</v>
      </c>
    </row>
    <row r="29" spans="2:15" ht="22.7" customHeight="1" x14ac:dyDescent="0.25">
      <c r="B29" s="9" t="s">
        <v>16</v>
      </c>
      <c r="C29" s="101">
        <v>5</v>
      </c>
      <c r="D29" s="102">
        <v>1.9011406844106464E-3</v>
      </c>
      <c r="E29" s="104">
        <v>1.5</v>
      </c>
      <c r="F29" s="101">
        <v>33</v>
      </c>
      <c r="G29" s="102">
        <v>2.7270473514585569E-3</v>
      </c>
      <c r="H29" s="104">
        <v>2.6666666666666665</v>
      </c>
    </row>
    <row r="30" spans="2:15" ht="22.7" customHeight="1" x14ac:dyDescent="0.25">
      <c r="B30" s="9" t="s">
        <v>17</v>
      </c>
      <c r="C30" s="101">
        <v>15</v>
      </c>
      <c r="D30" s="102">
        <v>5.7034220532319393E-3</v>
      </c>
      <c r="E30" s="104">
        <v>-0.31818181818181823</v>
      </c>
      <c r="F30" s="101">
        <v>48</v>
      </c>
      <c r="G30" s="102">
        <v>3.9666143293942647E-3</v>
      </c>
      <c r="H30" s="104">
        <v>-0.65957446808510634</v>
      </c>
    </row>
    <row r="31" spans="2:15" ht="22.7" customHeight="1" x14ac:dyDescent="0.25">
      <c r="B31" s="8" t="s">
        <v>18</v>
      </c>
      <c r="C31" s="98">
        <v>164</v>
      </c>
      <c r="D31" s="99">
        <v>1</v>
      </c>
      <c r="E31" s="100">
        <v>0.11564625850340127</v>
      </c>
      <c r="F31" s="98">
        <v>874</v>
      </c>
      <c r="G31" s="99">
        <v>1</v>
      </c>
      <c r="H31" s="100">
        <v>0.51211072664359869</v>
      </c>
      <c r="I31" s="10"/>
    </row>
    <row r="32" spans="2:15" ht="17.25" customHeight="1" x14ac:dyDescent="0.25">
      <c r="B32" s="132" t="s">
        <v>94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149</v>
      </c>
      <c r="D33" s="102">
        <v>0.90853658536585369</v>
      </c>
      <c r="E33" s="104">
        <v>0.37962962962962954</v>
      </c>
      <c r="F33" s="101">
        <v>755</v>
      </c>
      <c r="G33" s="102">
        <v>0.8638443935926774</v>
      </c>
      <c r="H33" s="104">
        <v>0.67777777777777781</v>
      </c>
    </row>
    <row r="34" spans="2:9" ht="22.7" customHeight="1" x14ac:dyDescent="0.25">
      <c r="B34" s="9" t="s">
        <v>16</v>
      </c>
      <c r="C34" s="101">
        <v>9</v>
      </c>
      <c r="D34" s="102">
        <v>5.4878048780487805E-2</v>
      </c>
      <c r="E34" s="104">
        <v>-0.55000000000000004</v>
      </c>
      <c r="F34" s="101">
        <v>88</v>
      </c>
      <c r="G34" s="102">
        <v>0.10068649885583524</v>
      </c>
      <c r="H34" s="104">
        <v>0.375</v>
      </c>
    </row>
    <row r="35" spans="2:9" ht="22.7" customHeight="1" x14ac:dyDescent="0.25">
      <c r="B35" s="9" t="s">
        <v>19</v>
      </c>
      <c r="C35" s="101">
        <v>0</v>
      </c>
      <c r="D35" s="102">
        <v>0</v>
      </c>
      <c r="E35" s="135"/>
      <c r="F35" s="101">
        <v>0</v>
      </c>
      <c r="G35" s="102">
        <v>0</v>
      </c>
      <c r="H35" s="104"/>
    </row>
    <row r="36" spans="2:9" ht="22.7" customHeight="1" x14ac:dyDescent="0.25">
      <c r="B36" s="9" t="s">
        <v>20</v>
      </c>
      <c r="C36" s="101">
        <v>1</v>
      </c>
      <c r="D36" s="102">
        <v>6.0975609756097563E-3</v>
      </c>
      <c r="E36" s="104">
        <v>-0.88888888888888884</v>
      </c>
      <c r="F36" s="101">
        <v>18</v>
      </c>
      <c r="G36" s="102">
        <v>2.0594965675057208E-2</v>
      </c>
      <c r="H36" s="104">
        <v>-0.37931034482758619</v>
      </c>
    </row>
    <row r="37" spans="2:9" ht="22.7" customHeight="1" x14ac:dyDescent="0.25">
      <c r="B37" s="9" t="s">
        <v>17</v>
      </c>
      <c r="C37" s="101">
        <v>5</v>
      </c>
      <c r="D37" s="102">
        <v>3.048780487804878E-2</v>
      </c>
      <c r="E37" s="104">
        <v>-0.5</v>
      </c>
      <c r="F37" s="101">
        <v>12</v>
      </c>
      <c r="G37" s="102">
        <v>1.3729977116704805E-2</v>
      </c>
      <c r="H37" s="104">
        <v>-0.65714285714285714</v>
      </c>
      <c r="I37" s="10"/>
    </row>
    <row r="38" spans="2:9" ht="22.7" customHeight="1" x14ac:dyDescent="0.25">
      <c r="B38" s="8" t="s">
        <v>21</v>
      </c>
      <c r="C38" s="98">
        <v>4488</v>
      </c>
      <c r="D38" s="99">
        <v>1</v>
      </c>
      <c r="E38" s="100">
        <v>0.23977900552486187</v>
      </c>
      <c r="F38" s="98">
        <v>17951</v>
      </c>
      <c r="G38" s="99">
        <v>1</v>
      </c>
      <c r="H38" s="100">
        <v>0.38286726754487321</v>
      </c>
    </row>
    <row r="39" spans="2:9" ht="17.25" customHeight="1" x14ac:dyDescent="0.25">
      <c r="B39" s="132" t="s">
        <v>94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4419</v>
      </c>
      <c r="D40" s="102">
        <v>0.98462566844919786</v>
      </c>
      <c r="E40" s="104">
        <v>0.24338773213280818</v>
      </c>
      <c r="F40" s="101">
        <v>17719</v>
      </c>
      <c r="G40" s="102">
        <v>0.98707592891760909</v>
      </c>
      <c r="H40" s="104">
        <v>0.39081632653061216</v>
      </c>
    </row>
    <row r="41" spans="2:9" ht="22.7" customHeight="1" x14ac:dyDescent="0.25">
      <c r="B41" s="9" t="s">
        <v>16</v>
      </c>
      <c r="C41" s="101">
        <v>60</v>
      </c>
      <c r="D41" s="102">
        <v>1.3368983957219251E-2</v>
      </c>
      <c r="E41" s="104">
        <v>5.2631578947368363E-2</v>
      </c>
      <c r="F41" s="101">
        <v>197</v>
      </c>
      <c r="G41" s="102">
        <v>1.0974318979444042E-2</v>
      </c>
      <c r="H41" s="104">
        <v>-5.7416267942583699E-2</v>
      </c>
    </row>
    <row r="42" spans="2:9" ht="22.7" customHeight="1" x14ac:dyDescent="0.25">
      <c r="B42" s="8" t="s">
        <v>22</v>
      </c>
      <c r="C42" s="98">
        <v>1609</v>
      </c>
      <c r="D42" s="99">
        <v>1</v>
      </c>
      <c r="E42" s="106">
        <v>0.24632068164213794</v>
      </c>
      <c r="F42" s="98">
        <v>5329</v>
      </c>
      <c r="G42" s="99">
        <v>1</v>
      </c>
      <c r="H42" s="106">
        <v>0.25123268372857477</v>
      </c>
    </row>
    <row r="43" spans="2:9" ht="17.25" customHeight="1" x14ac:dyDescent="0.25">
      <c r="B43" s="132" t="s">
        <v>94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1334</v>
      </c>
      <c r="D44" s="102">
        <v>0.82908638906152887</v>
      </c>
      <c r="E44" s="104">
        <v>0.25730442978322343</v>
      </c>
      <c r="F44" s="101">
        <v>4283</v>
      </c>
      <c r="G44" s="102">
        <v>0.803715518859073</v>
      </c>
      <c r="H44" s="104">
        <v>0.23678891134854174</v>
      </c>
    </row>
    <row r="45" spans="2:9" ht="22.7" customHeight="1" x14ac:dyDescent="0.25">
      <c r="B45" s="9" t="s">
        <v>16</v>
      </c>
      <c r="C45" s="101">
        <v>274</v>
      </c>
      <c r="D45" s="102">
        <v>0.17029210689869484</v>
      </c>
      <c r="E45" s="104">
        <v>0.19130434782608696</v>
      </c>
      <c r="F45" s="101">
        <v>1041</v>
      </c>
      <c r="G45" s="102">
        <v>0.19534621880277725</v>
      </c>
      <c r="H45" s="104">
        <v>0.30943396226415087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048576 H5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Normal="10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25">
      <c r="B4" s="146" t="s">
        <v>24</v>
      </c>
      <c r="C4" s="146"/>
      <c r="D4" s="146"/>
      <c r="E4" s="146"/>
      <c r="F4" s="146"/>
      <c r="G4" s="146"/>
      <c r="H4" s="146"/>
      <c r="I4" s="15"/>
      <c r="J4" s="146" t="s">
        <v>25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1" t="s">
        <v>26</v>
      </c>
      <c r="C6" s="151" t="s">
        <v>27</v>
      </c>
      <c r="D6" s="152" t="s">
        <v>256</v>
      </c>
      <c r="E6" s="152"/>
      <c r="F6" s="152"/>
      <c r="G6" s="152"/>
      <c r="H6" s="152"/>
      <c r="J6" s="158" t="s">
        <v>26</v>
      </c>
      <c r="K6" s="158" t="s">
        <v>28</v>
      </c>
      <c r="L6" s="159" t="str">
        <f>$D$6</f>
        <v>Rok narastająco Styczeń - Maj</v>
      </c>
      <c r="M6" s="159"/>
      <c r="N6" s="159"/>
      <c r="O6" s="159"/>
      <c r="P6" s="159"/>
    </row>
    <row r="7" spans="2:16" ht="20.100000000000001" customHeight="1" x14ac:dyDescent="0.25">
      <c r="B7" s="151"/>
      <c r="C7" s="151"/>
      <c r="D7" s="153">
        <v>2024</v>
      </c>
      <c r="E7" s="153"/>
      <c r="F7" s="153">
        <v>2023</v>
      </c>
      <c r="G7" s="153"/>
      <c r="H7" s="151" t="s">
        <v>29</v>
      </c>
      <c r="J7" s="158"/>
      <c r="K7" s="158"/>
      <c r="L7" s="160">
        <f>$D$7</f>
        <v>2024</v>
      </c>
      <c r="M7" s="160"/>
      <c r="N7" s="160">
        <f>$F$7</f>
        <v>2023</v>
      </c>
      <c r="O7" s="160"/>
      <c r="P7" s="158" t="s">
        <v>2</v>
      </c>
    </row>
    <row r="8" spans="2:16" ht="20.100000000000001" customHeight="1" x14ac:dyDescent="0.25">
      <c r="B8" s="151"/>
      <c r="C8" s="151"/>
      <c r="D8" s="1" t="s">
        <v>30</v>
      </c>
      <c r="E8" s="18" t="s">
        <v>31</v>
      </c>
      <c r="F8" s="1" t="s">
        <v>30</v>
      </c>
      <c r="G8" s="18" t="s">
        <v>31</v>
      </c>
      <c r="H8" s="151"/>
      <c r="J8" s="158"/>
      <c r="K8" s="158"/>
      <c r="L8" s="1" t="s">
        <v>30</v>
      </c>
      <c r="M8" s="19" t="s">
        <v>31</v>
      </c>
      <c r="N8" s="1" t="s">
        <v>30</v>
      </c>
      <c r="O8" s="19" t="s">
        <v>31</v>
      </c>
      <c r="P8" s="158"/>
    </row>
    <row r="9" spans="2:16" ht="22.7" customHeight="1" x14ac:dyDescent="0.25">
      <c r="B9" s="20">
        <v>1</v>
      </c>
      <c r="C9" s="21" t="s">
        <v>32</v>
      </c>
      <c r="D9" s="107">
        <v>1880</v>
      </c>
      <c r="E9" s="108">
        <v>0.27868366439371478</v>
      </c>
      <c r="F9" s="107">
        <v>1743</v>
      </c>
      <c r="G9" s="108">
        <v>0.260616028708134</v>
      </c>
      <c r="H9" s="108">
        <v>7.8600114744693084E-2</v>
      </c>
      <c r="J9" s="20">
        <v>1</v>
      </c>
      <c r="K9" s="21" t="s">
        <v>220</v>
      </c>
      <c r="L9" s="107">
        <v>1149</v>
      </c>
      <c r="M9" s="108">
        <v>0.17032315446190335</v>
      </c>
      <c r="N9" s="107">
        <v>874</v>
      </c>
      <c r="O9" s="108">
        <v>0.13068181818181818</v>
      </c>
      <c r="P9" s="108">
        <v>0.31464530892448517</v>
      </c>
    </row>
    <row r="10" spans="2:16" ht="22.7" customHeight="1" x14ac:dyDescent="0.25">
      <c r="B10" s="22">
        <v>2</v>
      </c>
      <c r="C10" s="23" t="s">
        <v>52</v>
      </c>
      <c r="D10" s="109">
        <v>743</v>
      </c>
      <c r="E10" s="110">
        <v>0.11013934183219685</v>
      </c>
      <c r="F10" s="109">
        <v>181</v>
      </c>
      <c r="G10" s="110">
        <v>2.7063397129186602E-2</v>
      </c>
      <c r="H10" s="110">
        <v>3.1049723756906076</v>
      </c>
      <c r="J10" s="22">
        <v>2</v>
      </c>
      <c r="K10" s="23" t="s">
        <v>240</v>
      </c>
      <c r="L10" s="109">
        <v>711</v>
      </c>
      <c r="M10" s="110">
        <v>0.10539579009783576</v>
      </c>
      <c r="N10" s="109">
        <v>699</v>
      </c>
      <c r="O10" s="110">
        <v>0.10451555023923445</v>
      </c>
      <c r="P10" s="110">
        <v>1.716738197424883E-2</v>
      </c>
    </row>
    <row r="11" spans="2:16" ht="22.7" customHeight="1" x14ac:dyDescent="0.25">
      <c r="B11" s="20">
        <v>3</v>
      </c>
      <c r="C11" s="21" t="s">
        <v>35</v>
      </c>
      <c r="D11" s="107">
        <v>559</v>
      </c>
      <c r="E11" s="108">
        <v>8.2863919359620522E-2</v>
      </c>
      <c r="F11" s="107">
        <v>485</v>
      </c>
      <c r="G11" s="108">
        <v>7.2517942583732051E-2</v>
      </c>
      <c r="H11" s="108">
        <v>0.15257731958762877</v>
      </c>
      <c r="J11" s="20">
        <v>3</v>
      </c>
      <c r="K11" s="21" t="s">
        <v>237</v>
      </c>
      <c r="L11" s="107">
        <v>617</v>
      </c>
      <c r="M11" s="108">
        <v>9.1461606878150012E-2</v>
      </c>
      <c r="N11" s="107">
        <v>0</v>
      </c>
      <c r="O11" s="108">
        <v>0</v>
      </c>
      <c r="P11" s="108" t="s">
        <v>222</v>
      </c>
    </row>
    <row r="12" spans="2:16" ht="22.7" customHeight="1" x14ac:dyDescent="0.25">
      <c r="B12" s="22">
        <v>4</v>
      </c>
      <c r="C12" s="23" t="s">
        <v>37</v>
      </c>
      <c r="D12" s="109">
        <v>514</v>
      </c>
      <c r="E12" s="110">
        <v>7.6193299733175221E-2</v>
      </c>
      <c r="F12" s="109">
        <v>411</v>
      </c>
      <c r="G12" s="110">
        <v>6.1453349282296649E-2</v>
      </c>
      <c r="H12" s="110">
        <v>0.25060827250608275</v>
      </c>
      <c r="J12" s="22">
        <v>4</v>
      </c>
      <c r="K12" s="23" t="s">
        <v>244</v>
      </c>
      <c r="L12" s="109">
        <v>281</v>
      </c>
      <c r="M12" s="110">
        <v>4.1654313667358438E-2</v>
      </c>
      <c r="N12" s="109">
        <v>306</v>
      </c>
      <c r="O12" s="110">
        <v>4.5753588516746414E-2</v>
      </c>
      <c r="P12" s="110">
        <v>-8.1699346405228801E-2</v>
      </c>
    </row>
    <row r="13" spans="2:16" ht="22.7" customHeight="1" x14ac:dyDescent="0.25">
      <c r="B13" s="20">
        <v>5</v>
      </c>
      <c r="C13" s="21" t="s">
        <v>33</v>
      </c>
      <c r="D13" s="107">
        <v>474</v>
      </c>
      <c r="E13" s="108">
        <v>7.0263860065223838E-2</v>
      </c>
      <c r="F13" s="107">
        <v>612</v>
      </c>
      <c r="G13" s="108">
        <v>9.1507177033492829E-2</v>
      </c>
      <c r="H13" s="108">
        <v>-0.22549019607843135</v>
      </c>
      <c r="J13" s="20">
        <v>5</v>
      </c>
      <c r="K13" s="21" t="s">
        <v>248</v>
      </c>
      <c r="L13" s="107">
        <v>234</v>
      </c>
      <c r="M13" s="108">
        <v>3.4687222057515565E-2</v>
      </c>
      <c r="N13" s="107">
        <v>224</v>
      </c>
      <c r="O13" s="108">
        <v>3.3492822966507178E-2</v>
      </c>
      <c r="P13" s="108">
        <v>4.4642857142857206E-2</v>
      </c>
    </row>
    <row r="14" spans="2:16" ht="22.7" customHeight="1" x14ac:dyDescent="0.25">
      <c r="B14" s="22">
        <v>6</v>
      </c>
      <c r="C14" s="23" t="s">
        <v>36</v>
      </c>
      <c r="D14" s="109">
        <v>446</v>
      </c>
      <c r="E14" s="110">
        <v>6.6113252297657868E-2</v>
      </c>
      <c r="F14" s="109">
        <v>451</v>
      </c>
      <c r="G14" s="110">
        <v>6.7434210526315791E-2</v>
      </c>
      <c r="H14" s="110">
        <v>-1.1086474501108667E-2</v>
      </c>
      <c r="J14" s="22">
        <v>6</v>
      </c>
      <c r="K14" s="134" t="s">
        <v>249</v>
      </c>
      <c r="L14" s="109">
        <v>197</v>
      </c>
      <c r="M14" s="110">
        <v>2.9202490364660539E-2</v>
      </c>
      <c r="N14" s="109">
        <v>359</v>
      </c>
      <c r="O14" s="110">
        <v>5.3678229665071769E-2</v>
      </c>
      <c r="P14" s="110">
        <v>-0.45125348189415038</v>
      </c>
    </row>
    <row r="15" spans="2:16" ht="22.7" customHeight="1" x14ac:dyDescent="0.25">
      <c r="B15" s="20">
        <v>7</v>
      </c>
      <c r="C15" s="21" t="s">
        <v>34</v>
      </c>
      <c r="D15" s="107">
        <v>315</v>
      </c>
      <c r="E15" s="108">
        <v>4.6694337385117107E-2</v>
      </c>
      <c r="F15" s="107">
        <v>626</v>
      </c>
      <c r="G15" s="108">
        <v>9.3600478468899517E-2</v>
      </c>
      <c r="H15" s="108">
        <v>-0.49680511182108622</v>
      </c>
      <c r="J15" s="20">
        <v>7</v>
      </c>
      <c r="K15" s="21" t="s">
        <v>238</v>
      </c>
      <c r="L15" s="107">
        <v>168</v>
      </c>
      <c r="M15" s="108">
        <v>2.4903646605395791E-2</v>
      </c>
      <c r="N15" s="107">
        <v>105</v>
      </c>
      <c r="O15" s="108">
        <v>1.5699760765550238E-2</v>
      </c>
      <c r="P15" s="108">
        <v>0.60000000000000009</v>
      </c>
    </row>
    <row r="16" spans="2:16" ht="22.7" customHeight="1" x14ac:dyDescent="0.25">
      <c r="B16" s="22">
        <v>8</v>
      </c>
      <c r="C16" s="23" t="s">
        <v>67</v>
      </c>
      <c r="D16" s="109">
        <v>229</v>
      </c>
      <c r="E16" s="110">
        <v>3.3946042099021641E-2</v>
      </c>
      <c r="F16" s="109">
        <v>99</v>
      </c>
      <c r="G16" s="110">
        <v>1.4802631578947368E-2</v>
      </c>
      <c r="H16" s="110">
        <v>1.3131313131313131</v>
      </c>
      <c r="J16" s="22">
        <v>8</v>
      </c>
      <c r="K16" s="23" t="s">
        <v>241</v>
      </c>
      <c r="L16" s="109">
        <v>159</v>
      </c>
      <c r="M16" s="110">
        <v>2.356952268010673E-2</v>
      </c>
      <c r="N16" s="109">
        <v>98</v>
      </c>
      <c r="O16" s="110">
        <v>1.465311004784689E-2</v>
      </c>
      <c r="P16" s="110">
        <v>0.62244897959183665</v>
      </c>
    </row>
    <row r="17" spans="2:16" ht="22.7" customHeight="1" x14ac:dyDescent="0.25">
      <c r="B17" s="20">
        <v>9</v>
      </c>
      <c r="C17" s="21" t="s">
        <v>40</v>
      </c>
      <c r="D17" s="107">
        <v>169</v>
      </c>
      <c r="E17" s="108">
        <v>2.5051882597094576E-2</v>
      </c>
      <c r="F17" s="107">
        <v>191</v>
      </c>
      <c r="G17" s="108">
        <v>2.8558612440191387E-2</v>
      </c>
      <c r="H17" s="108">
        <v>-0.11518324607329844</v>
      </c>
      <c r="J17" s="20">
        <v>9</v>
      </c>
      <c r="K17" s="21" t="s">
        <v>236</v>
      </c>
      <c r="L17" s="107">
        <v>155</v>
      </c>
      <c r="M17" s="108">
        <v>2.2976578713311591E-2</v>
      </c>
      <c r="N17" s="107">
        <v>113</v>
      </c>
      <c r="O17" s="108">
        <v>1.6895933014354068E-2</v>
      </c>
      <c r="P17" s="108">
        <v>0.37168141592920345</v>
      </c>
    </row>
    <row r="18" spans="2:16" ht="22.7" customHeight="1" x14ac:dyDescent="0.25">
      <c r="B18" s="22">
        <v>10</v>
      </c>
      <c r="C18" s="23" t="s">
        <v>53</v>
      </c>
      <c r="D18" s="109">
        <v>150</v>
      </c>
      <c r="E18" s="110">
        <v>2.223539875481767E-2</v>
      </c>
      <c r="F18" s="109">
        <v>171</v>
      </c>
      <c r="G18" s="110">
        <v>2.556818181818182E-2</v>
      </c>
      <c r="H18" s="110">
        <v>-0.1228070175438597</v>
      </c>
      <c r="J18" s="22">
        <v>10</v>
      </c>
      <c r="K18" s="134" t="s">
        <v>221</v>
      </c>
      <c r="L18" s="109">
        <v>147</v>
      </c>
      <c r="M18" s="110">
        <v>2.1790690779721317E-2</v>
      </c>
      <c r="N18" s="109">
        <v>204</v>
      </c>
      <c r="O18" s="110">
        <v>3.0502392344497607E-2</v>
      </c>
      <c r="P18" s="110">
        <v>-0.27941176470588236</v>
      </c>
    </row>
    <row r="19" spans="2:16" ht="22.7" customHeight="1" x14ac:dyDescent="0.25">
      <c r="B19" s="143" t="s">
        <v>42</v>
      </c>
      <c r="C19" s="143"/>
      <c r="D19" s="111">
        <v>5479</v>
      </c>
      <c r="E19" s="112">
        <v>0.81218499851764003</v>
      </c>
      <c r="F19" s="111">
        <v>4970</v>
      </c>
      <c r="G19" s="112">
        <v>0.74312200956937802</v>
      </c>
      <c r="H19" s="112">
        <v>0.1024144869215291</v>
      </c>
      <c r="J19" s="143" t="s">
        <v>43</v>
      </c>
      <c r="K19" s="143"/>
      <c r="L19" s="111">
        <v>3818</v>
      </c>
      <c r="M19" s="112">
        <v>0.56596501630595908</v>
      </c>
      <c r="N19" s="111">
        <v>2982</v>
      </c>
      <c r="O19" s="112">
        <v>0.44587320574162681</v>
      </c>
      <c r="P19" s="112">
        <v>0.28034875922199864</v>
      </c>
    </row>
    <row r="20" spans="2:16" ht="22.7" customHeight="1" x14ac:dyDescent="0.25">
      <c r="B20" s="143" t="s">
        <v>44</v>
      </c>
      <c r="C20" s="143"/>
      <c r="D20" s="111">
        <v>1267</v>
      </c>
      <c r="E20" s="112">
        <v>0.18781500148235991</v>
      </c>
      <c r="F20" s="111">
        <v>1718</v>
      </c>
      <c r="G20" s="112">
        <v>0.25687799043062198</v>
      </c>
      <c r="H20" s="133">
        <v>-0.26251455180442373</v>
      </c>
      <c r="J20" s="154" t="s">
        <v>45</v>
      </c>
      <c r="K20" s="155"/>
      <c r="L20" s="111">
        <v>2928</v>
      </c>
      <c r="M20" s="112">
        <v>0.43403498369404092</v>
      </c>
      <c r="N20" s="111">
        <v>3706</v>
      </c>
      <c r="O20" s="112">
        <v>0.55412679425837319</v>
      </c>
      <c r="P20" s="112">
        <v>-0.20992984349703181</v>
      </c>
    </row>
    <row r="21" spans="2:16" ht="22.7" customHeight="1" x14ac:dyDescent="0.25">
      <c r="B21" s="150" t="s">
        <v>46</v>
      </c>
      <c r="C21" s="150"/>
      <c r="D21" s="113">
        <v>6746</v>
      </c>
      <c r="E21" s="114">
        <v>1</v>
      </c>
      <c r="F21" s="113">
        <v>6688</v>
      </c>
      <c r="G21" s="114">
        <v>1</v>
      </c>
      <c r="H21" s="115">
        <v>8.6722488038277756E-3</v>
      </c>
      <c r="J21" s="156" t="s">
        <v>46</v>
      </c>
      <c r="K21" s="157"/>
      <c r="L21" s="116">
        <v>6746</v>
      </c>
      <c r="M21" s="117">
        <v>1</v>
      </c>
      <c r="N21" s="113">
        <v>6688</v>
      </c>
      <c r="O21" s="118">
        <v>1</v>
      </c>
      <c r="P21" s="119">
        <v>8.6722488038277756E-3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5" t="s">
        <v>48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</row>
    <row r="27" spans="2:16" ht="18.75" x14ac:dyDescent="0.25">
      <c r="B27" s="146" t="s">
        <v>49</v>
      </c>
      <c r="C27" s="146"/>
      <c r="D27" s="146"/>
      <c r="E27" s="146"/>
      <c r="F27" s="146"/>
      <c r="G27" s="146"/>
      <c r="H27" s="146"/>
      <c r="J27" s="146" t="s">
        <v>50</v>
      </c>
      <c r="K27" s="146"/>
      <c r="L27" s="146"/>
      <c r="M27" s="146"/>
      <c r="N27" s="146"/>
      <c r="O27" s="146"/>
      <c r="P27" s="146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51" t="s">
        <v>26</v>
      </c>
      <c r="C29" s="151" t="s">
        <v>27</v>
      </c>
      <c r="D29" s="152" t="str">
        <f>$D$6</f>
        <v>Rok narastająco Styczeń - Maj</v>
      </c>
      <c r="E29" s="152"/>
      <c r="F29" s="152"/>
      <c r="G29" s="152"/>
      <c r="H29" s="152"/>
      <c r="J29" s="151" t="s">
        <v>26</v>
      </c>
      <c r="K29" s="151" t="s">
        <v>28</v>
      </c>
      <c r="L29" s="152" t="str">
        <f>$D$6</f>
        <v>Rok narastająco Styczeń - Maj</v>
      </c>
      <c r="M29" s="152"/>
      <c r="N29" s="152"/>
      <c r="O29" s="152"/>
      <c r="P29" s="152"/>
    </row>
    <row r="30" spans="2:16" ht="20.100000000000001" customHeight="1" x14ac:dyDescent="0.25">
      <c r="B30" s="151"/>
      <c r="C30" s="151"/>
      <c r="D30" s="153">
        <f>$D$7</f>
        <v>2024</v>
      </c>
      <c r="E30" s="153"/>
      <c r="F30" s="153">
        <f>$F$7</f>
        <v>2023</v>
      </c>
      <c r="G30" s="153"/>
      <c r="H30" s="151" t="s">
        <v>2</v>
      </c>
      <c r="J30" s="151"/>
      <c r="K30" s="151"/>
      <c r="L30" s="153">
        <f>$D$7</f>
        <v>2024</v>
      </c>
      <c r="M30" s="153"/>
      <c r="N30" s="153">
        <f>$F$7</f>
        <v>2023</v>
      </c>
      <c r="O30" s="153"/>
      <c r="P30" s="151" t="s">
        <v>2</v>
      </c>
    </row>
    <row r="31" spans="2:16" ht="20.100000000000001" customHeight="1" x14ac:dyDescent="0.25">
      <c r="B31" s="151"/>
      <c r="C31" s="151"/>
      <c r="D31" s="1" t="s">
        <v>30</v>
      </c>
      <c r="E31" s="26" t="s">
        <v>31</v>
      </c>
      <c r="F31" s="1" t="s">
        <v>30</v>
      </c>
      <c r="G31" s="26" t="s">
        <v>31</v>
      </c>
      <c r="H31" s="151"/>
      <c r="J31" s="151"/>
      <c r="K31" s="151"/>
      <c r="L31" s="1" t="s">
        <v>30</v>
      </c>
      <c r="M31" s="18" t="s">
        <v>31</v>
      </c>
      <c r="N31" s="1" t="s">
        <v>30</v>
      </c>
      <c r="O31" s="18" t="s">
        <v>31</v>
      </c>
      <c r="P31" s="151"/>
    </row>
    <row r="32" spans="2:16" ht="22.7" customHeight="1" x14ac:dyDescent="0.25">
      <c r="B32" s="20">
        <v>1</v>
      </c>
      <c r="C32" s="21" t="s">
        <v>51</v>
      </c>
      <c r="D32" s="107">
        <v>35874</v>
      </c>
      <c r="E32" s="108">
        <v>0.33717432986202489</v>
      </c>
      <c r="F32" s="107">
        <v>26172</v>
      </c>
      <c r="G32" s="108">
        <v>0.35680495153440306</v>
      </c>
      <c r="H32" s="108">
        <v>0.37070151306740029</v>
      </c>
      <c r="J32" s="20">
        <v>1</v>
      </c>
      <c r="K32" s="21" t="s">
        <v>170</v>
      </c>
      <c r="L32" s="107">
        <v>11609</v>
      </c>
      <c r="M32" s="108">
        <v>0.10911124478363848</v>
      </c>
      <c r="N32" s="107">
        <v>4504</v>
      </c>
      <c r="O32" s="108">
        <v>6.140338918351488E-2</v>
      </c>
      <c r="P32" s="108">
        <v>1.5774866785079928</v>
      </c>
    </row>
    <row r="33" spans="2:16" ht="22.7" customHeight="1" x14ac:dyDescent="0.25">
      <c r="B33" s="22">
        <v>2</v>
      </c>
      <c r="C33" s="23" t="s">
        <v>35</v>
      </c>
      <c r="D33" s="109">
        <v>7566</v>
      </c>
      <c r="E33" s="110">
        <v>7.1111695928418359E-2</v>
      </c>
      <c r="F33" s="109">
        <v>2956</v>
      </c>
      <c r="G33" s="110">
        <v>4.0299382421507546E-2</v>
      </c>
      <c r="H33" s="110">
        <v>1.5595399188092016</v>
      </c>
      <c r="J33" s="22">
        <v>2</v>
      </c>
      <c r="K33" s="23" t="s">
        <v>153</v>
      </c>
      <c r="L33" s="109">
        <v>5705</v>
      </c>
      <c r="M33" s="110">
        <v>5.3620436858528513E-2</v>
      </c>
      <c r="N33" s="109">
        <v>4710</v>
      </c>
      <c r="O33" s="110">
        <v>6.4211803520061075E-2</v>
      </c>
      <c r="P33" s="110">
        <v>0.21125265392781323</v>
      </c>
    </row>
    <row r="34" spans="2:16" ht="22.7" customHeight="1" x14ac:dyDescent="0.25">
      <c r="B34" s="20">
        <v>3</v>
      </c>
      <c r="C34" s="21" t="s">
        <v>37</v>
      </c>
      <c r="D34" s="107">
        <v>7061</v>
      </c>
      <c r="E34" s="108">
        <v>6.6365276890108654E-2</v>
      </c>
      <c r="F34" s="107">
        <v>5236</v>
      </c>
      <c r="G34" s="108">
        <v>7.1382803233766418E-2</v>
      </c>
      <c r="H34" s="108">
        <v>0.34854851031321621</v>
      </c>
      <c r="J34" s="20">
        <v>3</v>
      </c>
      <c r="K34" s="21" t="s">
        <v>151</v>
      </c>
      <c r="L34" s="107">
        <v>5602</v>
      </c>
      <c r="M34" s="108">
        <v>5.2652355351704955E-2</v>
      </c>
      <c r="N34" s="107">
        <v>6267</v>
      </c>
      <c r="O34" s="108">
        <v>8.5438507995801008E-2</v>
      </c>
      <c r="P34" s="108">
        <v>-0.10611137705441198</v>
      </c>
    </row>
    <row r="35" spans="2:16" ht="22.7" customHeight="1" x14ac:dyDescent="0.25">
      <c r="B35" s="22">
        <v>4</v>
      </c>
      <c r="C35" s="23" t="s">
        <v>52</v>
      </c>
      <c r="D35" s="109">
        <v>6759</v>
      </c>
      <c r="E35" s="110">
        <v>6.3526824316703631E-2</v>
      </c>
      <c r="F35" s="109">
        <v>4763</v>
      </c>
      <c r="G35" s="110">
        <v>6.4934356723153064E-2</v>
      </c>
      <c r="H35" s="110">
        <v>0.41906361536846526</v>
      </c>
      <c r="J35" s="22">
        <v>4</v>
      </c>
      <c r="K35" s="23" t="s">
        <v>162</v>
      </c>
      <c r="L35" s="109">
        <v>5575</v>
      </c>
      <c r="M35" s="110">
        <v>5.2398586413023043E-2</v>
      </c>
      <c r="N35" s="109">
        <v>2577</v>
      </c>
      <c r="O35" s="110">
        <v>3.5132445365434688E-2</v>
      </c>
      <c r="P35" s="110">
        <v>1.1633682576639504</v>
      </c>
    </row>
    <row r="36" spans="2:16" ht="22.7" customHeight="1" x14ac:dyDescent="0.25">
      <c r="B36" s="20">
        <v>5</v>
      </c>
      <c r="C36" s="21" t="s">
        <v>36</v>
      </c>
      <c r="D36" s="107">
        <v>6709</v>
      </c>
      <c r="E36" s="108">
        <v>6.3056881837663073E-2</v>
      </c>
      <c r="F36" s="107">
        <v>7139</v>
      </c>
      <c r="G36" s="108">
        <v>9.7326553148559661E-2</v>
      </c>
      <c r="H36" s="108">
        <v>-6.0232525563804429E-2</v>
      </c>
      <c r="J36" s="20">
        <v>5</v>
      </c>
      <c r="K36" s="21" t="s">
        <v>181</v>
      </c>
      <c r="L36" s="107">
        <v>3944</v>
      </c>
      <c r="M36" s="108">
        <v>3.7069062746719804E-2</v>
      </c>
      <c r="N36" s="107">
        <v>2040</v>
      </c>
      <c r="O36" s="108">
        <v>2.781148177938951E-2</v>
      </c>
      <c r="P36" s="108">
        <v>0.93333333333333335</v>
      </c>
    </row>
    <row r="37" spans="2:16" ht="22.7" customHeight="1" x14ac:dyDescent="0.25">
      <c r="B37" s="22">
        <v>6</v>
      </c>
      <c r="C37" s="23" t="s">
        <v>53</v>
      </c>
      <c r="D37" s="109">
        <v>5804</v>
      </c>
      <c r="E37" s="110">
        <v>5.4550922967028834E-2</v>
      </c>
      <c r="F37" s="109">
        <v>3406</v>
      </c>
      <c r="G37" s="110">
        <v>4.6434268108137583E-2</v>
      </c>
      <c r="H37" s="110">
        <v>0.70405167351732234</v>
      </c>
      <c r="J37" s="22">
        <v>6</v>
      </c>
      <c r="K37" s="23" t="s">
        <v>159</v>
      </c>
      <c r="L37" s="109">
        <v>3769</v>
      </c>
      <c r="M37" s="110">
        <v>3.5424264070077822E-2</v>
      </c>
      <c r="N37" s="109">
        <v>2092</v>
      </c>
      <c r="O37" s="110">
        <v>2.852040190317787E-2</v>
      </c>
      <c r="P37" s="110">
        <v>0.80162523900573612</v>
      </c>
    </row>
    <row r="38" spans="2:16" ht="22.7" customHeight="1" x14ac:dyDescent="0.25">
      <c r="B38" s="20">
        <v>7</v>
      </c>
      <c r="C38" s="21" t="s">
        <v>55</v>
      </c>
      <c r="D38" s="107">
        <v>4766</v>
      </c>
      <c r="E38" s="108">
        <v>4.4794917102146697E-2</v>
      </c>
      <c r="F38" s="107">
        <v>3001</v>
      </c>
      <c r="G38" s="108">
        <v>4.0912870990170547E-2</v>
      </c>
      <c r="H38" s="108">
        <v>0.58813728757080974</v>
      </c>
      <c r="J38" s="20">
        <v>7</v>
      </c>
      <c r="K38" s="21" t="s">
        <v>242</v>
      </c>
      <c r="L38" s="107">
        <v>3216</v>
      </c>
      <c r="M38" s="108">
        <v>3.0226700251889168E-2</v>
      </c>
      <c r="N38" s="107">
        <v>1666</v>
      </c>
      <c r="O38" s="108">
        <v>2.2712710119834768E-2</v>
      </c>
      <c r="P38" s="108">
        <v>0.93037214885954378</v>
      </c>
    </row>
    <row r="39" spans="2:16" ht="22.7" customHeight="1" x14ac:dyDescent="0.25">
      <c r="B39" s="22">
        <v>8</v>
      </c>
      <c r="C39" s="23" t="s">
        <v>54</v>
      </c>
      <c r="D39" s="109">
        <v>4129</v>
      </c>
      <c r="E39" s="110">
        <v>3.8807849919169891E-2</v>
      </c>
      <c r="F39" s="109">
        <v>3120</v>
      </c>
      <c r="G39" s="110">
        <v>4.2535207427301602E-2</v>
      </c>
      <c r="H39" s="110">
        <v>0.32339743589743586</v>
      </c>
      <c r="J39" s="22">
        <v>8</v>
      </c>
      <c r="K39" s="23" t="s">
        <v>152</v>
      </c>
      <c r="L39" s="109">
        <v>3127</v>
      </c>
      <c r="M39" s="110">
        <v>2.9390202639196963E-2</v>
      </c>
      <c r="N39" s="109">
        <v>4366</v>
      </c>
      <c r="O39" s="110">
        <v>5.9522024239615001E-2</v>
      </c>
      <c r="P39" s="110">
        <v>-0.28378378378378377</v>
      </c>
    </row>
    <row r="40" spans="2:16" ht="22.7" customHeight="1" x14ac:dyDescent="0.25">
      <c r="B40" s="20">
        <v>9</v>
      </c>
      <c r="C40" s="21" t="s">
        <v>40</v>
      </c>
      <c r="D40" s="107">
        <v>4125</v>
      </c>
      <c r="E40" s="108">
        <v>3.8770254520846648E-2</v>
      </c>
      <c r="F40" s="107">
        <v>2066</v>
      </c>
      <c r="G40" s="108">
        <v>2.8165941841283692E-2</v>
      </c>
      <c r="H40" s="108">
        <v>0.99661181026137458</v>
      </c>
      <c r="J40" s="20">
        <v>9</v>
      </c>
      <c r="K40" s="21" t="s">
        <v>156</v>
      </c>
      <c r="L40" s="107">
        <v>3031</v>
      </c>
      <c r="M40" s="108">
        <v>2.8487913079439077E-2</v>
      </c>
      <c r="N40" s="107">
        <v>2901</v>
      </c>
      <c r="O40" s="108">
        <v>3.9549563059808321E-2</v>
      </c>
      <c r="P40" s="108">
        <v>4.4812133746983784E-2</v>
      </c>
    </row>
    <row r="41" spans="2:16" ht="22.7" customHeight="1" x14ac:dyDescent="0.25">
      <c r="B41" s="22">
        <v>10</v>
      </c>
      <c r="C41" s="23" t="s">
        <v>33</v>
      </c>
      <c r="D41" s="109">
        <v>4096</v>
      </c>
      <c r="E41" s="110">
        <v>3.8497687883003118E-2</v>
      </c>
      <c r="F41" s="109">
        <v>3738</v>
      </c>
      <c r="G41" s="110">
        <v>5.096045043694019E-2</v>
      </c>
      <c r="H41" s="110">
        <v>9.5773140716960858E-2</v>
      </c>
      <c r="J41" s="22">
        <v>10</v>
      </c>
      <c r="K41" s="23" t="s">
        <v>183</v>
      </c>
      <c r="L41" s="109">
        <v>2723</v>
      </c>
      <c r="M41" s="110">
        <v>2.5593067408549195E-2</v>
      </c>
      <c r="N41" s="109">
        <v>2386</v>
      </c>
      <c r="O41" s="110">
        <v>3.2528527218442828E-2</v>
      </c>
      <c r="P41" s="110">
        <v>0.14124056999161771</v>
      </c>
    </row>
    <row r="42" spans="2:16" ht="22.7" customHeight="1" x14ac:dyDescent="0.25">
      <c r="B42" s="143" t="s">
        <v>43</v>
      </c>
      <c r="C42" s="143"/>
      <c r="D42" s="120">
        <v>86889</v>
      </c>
      <c r="E42" s="121">
        <v>0.81665664122711379</v>
      </c>
      <c r="F42" s="111">
        <v>61597</v>
      </c>
      <c r="G42" s="112">
        <v>0.8397567858652234</v>
      </c>
      <c r="H42" s="112">
        <v>0.41060441255255942</v>
      </c>
      <c r="J42" s="143" t="s">
        <v>56</v>
      </c>
      <c r="K42" s="143"/>
      <c r="L42" s="111">
        <v>48301</v>
      </c>
      <c r="M42" s="112">
        <v>0.453973833602767</v>
      </c>
      <c r="N42" s="111">
        <v>33509</v>
      </c>
      <c r="O42" s="112">
        <v>0.45683085438507998</v>
      </c>
      <c r="P42" s="112">
        <v>0.44143364469247071</v>
      </c>
    </row>
    <row r="43" spans="2:16" ht="22.7" customHeight="1" x14ac:dyDescent="0.25">
      <c r="B43" s="143" t="s">
        <v>45</v>
      </c>
      <c r="C43" s="143"/>
      <c r="D43" s="111">
        <v>19507</v>
      </c>
      <c r="E43" s="112">
        <v>0.18334335877288621</v>
      </c>
      <c r="F43" s="111">
        <v>11754</v>
      </c>
      <c r="G43" s="112">
        <v>0.16024321413477663</v>
      </c>
      <c r="H43" s="112">
        <v>0.65960524076909999</v>
      </c>
      <c r="J43" s="143" t="s">
        <v>57</v>
      </c>
      <c r="K43" s="143"/>
      <c r="L43" s="111">
        <v>58095</v>
      </c>
      <c r="M43" s="112">
        <v>0.546026166397233</v>
      </c>
      <c r="N43" s="111">
        <v>39842</v>
      </c>
      <c r="O43" s="112">
        <v>0.54316914561492002</v>
      </c>
      <c r="P43" s="112">
        <v>0.45813463179559255</v>
      </c>
    </row>
    <row r="44" spans="2:16" ht="22.7" customHeight="1" x14ac:dyDescent="0.25">
      <c r="B44" s="150" t="s">
        <v>46</v>
      </c>
      <c r="C44" s="150"/>
      <c r="D44" s="113">
        <v>106396</v>
      </c>
      <c r="E44" s="114">
        <v>1</v>
      </c>
      <c r="F44" s="113">
        <v>73351</v>
      </c>
      <c r="G44" s="114">
        <v>1</v>
      </c>
      <c r="H44" s="115">
        <v>0.45050510558819923</v>
      </c>
      <c r="J44" s="150" t="s">
        <v>46</v>
      </c>
      <c r="K44" s="150"/>
      <c r="L44" s="113">
        <v>106396</v>
      </c>
      <c r="M44" s="114">
        <v>1</v>
      </c>
      <c r="N44" s="113">
        <v>73351</v>
      </c>
      <c r="O44" s="114">
        <v>1</v>
      </c>
      <c r="P44" s="115">
        <v>0.45050510558819923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5" t="s">
        <v>232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</row>
    <row r="50" spans="2:16" ht="18.75" x14ac:dyDescent="0.25">
      <c r="B50" s="146" t="s">
        <v>58</v>
      </c>
      <c r="C50" s="146"/>
      <c r="D50" s="146"/>
      <c r="E50" s="146"/>
      <c r="F50" s="146"/>
      <c r="G50" s="146"/>
      <c r="H50" s="146"/>
      <c r="J50" s="146" t="s">
        <v>59</v>
      </c>
      <c r="K50" s="146"/>
      <c r="L50" s="146"/>
      <c r="M50" s="146"/>
      <c r="N50" s="146"/>
      <c r="O50" s="146"/>
      <c r="P50" s="146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7" t="s">
        <v>26</v>
      </c>
      <c r="C52" s="147" t="s">
        <v>27</v>
      </c>
      <c r="D52" s="148" t="str">
        <f>$D$6</f>
        <v>Rok narastająco Styczeń - Maj</v>
      </c>
      <c r="E52" s="148"/>
      <c r="F52" s="148"/>
      <c r="G52" s="148"/>
      <c r="H52" s="148"/>
      <c r="J52" s="147" t="s">
        <v>26</v>
      </c>
      <c r="K52" s="147" t="s">
        <v>28</v>
      </c>
      <c r="L52" s="148" t="str">
        <f>$D$6</f>
        <v>Rok narastająco Styczeń - Maj</v>
      </c>
      <c r="M52" s="148"/>
      <c r="N52" s="148"/>
      <c r="O52" s="148"/>
      <c r="P52" s="148"/>
    </row>
    <row r="53" spans="2:16" ht="20.100000000000001" customHeight="1" x14ac:dyDescent="0.25">
      <c r="B53" s="147"/>
      <c r="C53" s="147"/>
      <c r="D53" s="149">
        <f>$D$7</f>
        <v>2024</v>
      </c>
      <c r="E53" s="149"/>
      <c r="F53" s="149">
        <f>$F$7</f>
        <v>2023</v>
      </c>
      <c r="G53" s="149"/>
      <c r="H53" s="147" t="s">
        <v>2</v>
      </c>
      <c r="J53" s="147"/>
      <c r="K53" s="147"/>
      <c r="L53" s="149">
        <f>$D$7</f>
        <v>2024</v>
      </c>
      <c r="M53" s="149"/>
      <c r="N53" s="149">
        <f>$F$7</f>
        <v>2023</v>
      </c>
      <c r="O53" s="149"/>
      <c r="P53" s="147" t="s">
        <v>2</v>
      </c>
    </row>
    <row r="54" spans="2:16" ht="20.100000000000001" customHeight="1" x14ac:dyDescent="0.25">
      <c r="B54" s="147"/>
      <c r="C54" s="147"/>
      <c r="D54" s="28" t="s">
        <v>30</v>
      </c>
      <c r="E54" s="29" t="s">
        <v>31</v>
      </c>
      <c r="F54" s="28" t="s">
        <v>30</v>
      </c>
      <c r="G54" s="29" t="s">
        <v>31</v>
      </c>
      <c r="H54" s="147"/>
      <c r="J54" s="147"/>
      <c r="K54" s="147"/>
      <c r="L54" s="28" t="s">
        <v>30</v>
      </c>
      <c r="M54" s="29" t="s">
        <v>31</v>
      </c>
      <c r="N54" s="28" t="s">
        <v>30</v>
      </c>
      <c r="O54" s="29" t="s">
        <v>31</v>
      </c>
      <c r="P54" s="147"/>
    </row>
    <row r="55" spans="2:16" ht="22.7" customHeight="1" x14ac:dyDescent="0.25">
      <c r="B55" s="20">
        <v>1</v>
      </c>
      <c r="C55" s="21" t="s">
        <v>35</v>
      </c>
      <c r="D55" s="107">
        <v>909</v>
      </c>
      <c r="E55" s="108">
        <v>0.15089641434262949</v>
      </c>
      <c r="F55" s="107">
        <v>555</v>
      </c>
      <c r="G55" s="108">
        <v>0.1010192937750273</v>
      </c>
      <c r="H55" s="108">
        <v>0.63783783783783776</v>
      </c>
      <c r="I55" s="30"/>
      <c r="J55" s="20">
        <v>1</v>
      </c>
      <c r="K55" s="21" t="s">
        <v>162</v>
      </c>
      <c r="L55" s="107">
        <v>454</v>
      </c>
      <c r="M55" s="108">
        <v>7.5365205843293495E-2</v>
      </c>
      <c r="N55" s="107">
        <v>100</v>
      </c>
      <c r="O55" s="108">
        <v>1.8201674554058973E-2</v>
      </c>
      <c r="P55" s="108">
        <v>3.54</v>
      </c>
    </row>
    <row r="56" spans="2:16" ht="22.7" customHeight="1" x14ac:dyDescent="0.25">
      <c r="B56" s="22">
        <v>2</v>
      </c>
      <c r="C56" s="23" t="s">
        <v>51</v>
      </c>
      <c r="D56" s="109">
        <v>693</v>
      </c>
      <c r="E56" s="110">
        <v>0.11503984063745019</v>
      </c>
      <c r="F56" s="109">
        <v>102</v>
      </c>
      <c r="G56" s="110">
        <v>1.8565708045140152E-2</v>
      </c>
      <c r="H56" s="110">
        <v>5.7941176470588234</v>
      </c>
      <c r="I56" s="30"/>
      <c r="J56" s="22">
        <v>2</v>
      </c>
      <c r="K56" s="23" t="s">
        <v>223</v>
      </c>
      <c r="L56" s="109">
        <v>432</v>
      </c>
      <c r="M56" s="110">
        <v>7.1713147410358571E-2</v>
      </c>
      <c r="N56" s="109">
        <v>267</v>
      </c>
      <c r="O56" s="110">
        <v>4.8598471059337456E-2</v>
      </c>
      <c r="P56" s="110">
        <v>0.6179775280898876</v>
      </c>
    </row>
    <row r="57" spans="2:16" ht="22.7" customHeight="1" x14ac:dyDescent="0.25">
      <c r="B57" s="20">
        <v>3</v>
      </c>
      <c r="C57" s="21" t="s">
        <v>52</v>
      </c>
      <c r="D57" s="107">
        <v>635</v>
      </c>
      <c r="E57" s="108">
        <v>0.1054116865869854</v>
      </c>
      <c r="F57" s="107">
        <v>659</v>
      </c>
      <c r="G57" s="108">
        <v>0.11994903531124863</v>
      </c>
      <c r="H57" s="108">
        <v>-3.6418816388467334E-2</v>
      </c>
      <c r="I57" s="30"/>
      <c r="J57" s="20">
        <v>3</v>
      </c>
      <c r="K57" s="21" t="s">
        <v>234</v>
      </c>
      <c r="L57" s="107">
        <v>356</v>
      </c>
      <c r="M57" s="108">
        <v>5.9096945551128821E-2</v>
      </c>
      <c r="N57" s="107">
        <v>164</v>
      </c>
      <c r="O57" s="108">
        <v>2.9850746268656716E-2</v>
      </c>
      <c r="P57" s="108">
        <v>1.1707317073170733</v>
      </c>
    </row>
    <row r="58" spans="2:16" ht="22.7" customHeight="1" x14ac:dyDescent="0.25">
      <c r="B58" s="22">
        <v>4</v>
      </c>
      <c r="C58" s="23" t="s">
        <v>37</v>
      </c>
      <c r="D58" s="109">
        <v>605</v>
      </c>
      <c r="E58" s="110">
        <v>0.10043160690571049</v>
      </c>
      <c r="F58" s="109">
        <v>504</v>
      </c>
      <c r="G58" s="110">
        <v>9.1736439752457224E-2</v>
      </c>
      <c r="H58" s="110">
        <v>0.20039682539682535</v>
      </c>
      <c r="I58" s="30"/>
      <c r="J58" s="22">
        <v>4</v>
      </c>
      <c r="K58" s="23" t="s">
        <v>224</v>
      </c>
      <c r="L58" s="109">
        <v>287</v>
      </c>
      <c r="M58" s="110">
        <v>4.7642762284196546E-2</v>
      </c>
      <c r="N58" s="109">
        <v>177</v>
      </c>
      <c r="O58" s="110">
        <v>3.2216963960684381E-2</v>
      </c>
      <c r="P58" s="110">
        <v>0.62146892655367236</v>
      </c>
    </row>
    <row r="59" spans="2:16" ht="22.7" customHeight="1" x14ac:dyDescent="0.25">
      <c r="B59" s="20">
        <v>5</v>
      </c>
      <c r="C59" s="21" t="s">
        <v>55</v>
      </c>
      <c r="D59" s="107">
        <v>556</v>
      </c>
      <c r="E59" s="108">
        <v>9.2297476759628155E-2</v>
      </c>
      <c r="F59" s="107">
        <v>804</v>
      </c>
      <c r="G59" s="108">
        <v>0.14634146341463414</v>
      </c>
      <c r="H59" s="108">
        <v>-0.30845771144278611</v>
      </c>
      <c r="I59" s="30"/>
      <c r="J59" s="20">
        <v>5</v>
      </c>
      <c r="K59" s="21" t="s">
        <v>183</v>
      </c>
      <c r="L59" s="107">
        <v>272</v>
      </c>
      <c r="M59" s="108">
        <v>4.5152722443559098E-2</v>
      </c>
      <c r="N59" s="107">
        <v>408</v>
      </c>
      <c r="O59" s="108">
        <v>7.4262832180560609E-2</v>
      </c>
      <c r="P59" s="108">
        <v>-0.33333333333333337</v>
      </c>
    </row>
    <row r="60" spans="2:16" ht="22.7" customHeight="1" x14ac:dyDescent="0.25">
      <c r="B60" s="22">
        <v>6</v>
      </c>
      <c r="C60" s="23" t="s">
        <v>36</v>
      </c>
      <c r="D60" s="109">
        <v>424</v>
      </c>
      <c r="E60" s="110">
        <v>7.0385126162018599E-2</v>
      </c>
      <c r="F60" s="109">
        <v>245</v>
      </c>
      <c r="G60" s="110">
        <v>4.4594102657444484E-2</v>
      </c>
      <c r="H60" s="110">
        <v>0.73061224489795928</v>
      </c>
      <c r="I60" s="30"/>
      <c r="J60" s="22">
        <v>6</v>
      </c>
      <c r="K60" s="23" t="s">
        <v>188</v>
      </c>
      <c r="L60" s="109">
        <v>269</v>
      </c>
      <c r="M60" s="110">
        <v>4.4654714475431609E-2</v>
      </c>
      <c r="N60" s="109">
        <v>627</v>
      </c>
      <c r="O60" s="110">
        <v>0.11412449945394976</v>
      </c>
      <c r="P60" s="110">
        <v>-0.57097288676236047</v>
      </c>
    </row>
    <row r="61" spans="2:16" ht="22.7" customHeight="1" x14ac:dyDescent="0.25">
      <c r="B61" s="20">
        <v>7</v>
      </c>
      <c r="C61" s="21" t="s">
        <v>33</v>
      </c>
      <c r="D61" s="107">
        <v>395</v>
      </c>
      <c r="E61" s="108">
        <v>6.5571049136786186E-2</v>
      </c>
      <c r="F61" s="107">
        <v>505</v>
      </c>
      <c r="G61" s="108">
        <v>9.1918456497997819E-2</v>
      </c>
      <c r="H61" s="108">
        <v>-0.21782178217821779</v>
      </c>
      <c r="I61" s="30"/>
      <c r="J61" s="20">
        <v>7</v>
      </c>
      <c r="K61" s="21" t="s">
        <v>225</v>
      </c>
      <c r="L61" s="107">
        <v>240</v>
      </c>
      <c r="M61" s="108">
        <v>3.9840637450199202E-2</v>
      </c>
      <c r="N61" s="107">
        <v>138</v>
      </c>
      <c r="O61" s="108">
        <v>2.5118310884601383E-2</v>
      </c>
      <c r="P61" s="108">
        <v>0.73913043478260865</v>
      </c>
    </row>
    <row r="62" spans="2:16" ht="22.7" customHeight="1" x14ac:dyDescent="0.25">
      <c r="B62" s="22">
        <v>8</v>
      </c>
      <c r="C62" s="23" t="s">
        <v>61</v>
      </c>
      <c r="D62" s="109">
        <v>369</v>
      </c>
      <c r="E62" s="110">
        <v>6.1254980079681276E-2</v>
      </c>
      <c r="F62" s="109">
        <v>241</v>
      </c>
      <c r="G62" s="110">
        <v>4.3866035675282126E-2</v>
      </c>
      <c r="H62" s="110">
        <v>0.53112033195020736</v>
      </c>
      <c r="I62" s="30"/>
      <c r="J62" s="22">
        <v>8</v>
      </c>
      <c r="K62" s="23" t="s">
        <v>245</v>
      </c>
      <c r="L62" s="109">
        <v>186</v>
      </c>
      <c r="M62" s="110">
        <v>3.0876494023904383E-2</v>
      </c>
      <c r="N62" s="109">
        <v>9</v>
      </c>
      <c r="O62" s="110">
        <v>1.6381507098653077E-3</v>
      </c>
      <c r="P62" s="110">
        <v>19.666666666666668</v>
      </c>
    </row>
    <row r="63" spans="2:16" ht="22.7" customHeight="1" x14ac:dyDescent="0.25">
      <c r="B63" s="20">
        <v>9</v>
      </c>
      <c r="C63" s="21" t="s">
        <v>62</v>
      </c>
      <c r="D63" s="107">
        <v>185</v>
      </c>
      <c r="E63" s="108">
        <v>3.0710491367861886E-2</v>
      </c>
      <c r="F63" s="107">
        <v>157</v>
      </c>
      <c r="G63" s="108">
        <v>2.8576629049872588E-2</v>
      </c>
      <c r="H63" s="108">
        <v>0.17834394904458595</v>
      </c>
      <c r="I63" s="30"/>
      <c r="J63" s="20">
        <v>9</v>
      </c>
      <c r="K63" s="21" t="s">
        <v>243</v>
      </c>
      <c r="L63" s="107">
        <v>175</v>
      </c>
      <c r="M63" s="108">
        <v>2.9050464807436917E-2</v>
      </c>
      <c r="N63" s="107">
        <v>112</v>
      </c>
      <c r="O63" s="108">
        <v>2.038587550054605E-2</v>
      </c>
      <c r="P63" s="108">
        <v>0.5625</v>
      </c>
    </row>
    <row r="64" spans="2:16" ht="22.7" customHeight="1" x14ac:dyDescent="0.25">
      <c r="B64" s="22">
        <v>10</v>
      </c>
      <c r="C64" s="23" t="s">
        <v>60</v>
      </c>
      <c r="D64" s="109">
        <v>155</v>
      </c>
      <c r="E64" s="110">
        <v>2.5730411686586987E-2</v>
      </c>
      <c r="F64" s="109">
        <v>427</v>
      </c>
      <c r="G64" s="110">
        <v>7.772115034583181E-2</v>
      </c>
      <c r="H64" s="110">
        <v>-0.63700234192037475</v>
      </c>
      <c r="I64" s="30"/>
      <c r="J64" s="22">
        <v>10</v>
      </c>
      <c r="K64" s="23" t="s">
        <v>156</v>
      </c>
      <c r="L64" s="109">
        <v>168</v>
      </c>
      <c r="M64" s="110">
        <v>2.7888446215139442E-2</v>
      </c>
      <c r="N64" s="109">
        <v>192</v>
      </c>
      <c r="O64" s="110">
        <v>3.4947215143793231E-2</v>
      </c>
      <c r="P64" s="110">
        <v>-0.125</v>
      </c>
    </row>
    <row r="65" spans="2:16" ht="22.7" customHeight="1" x14ac:dyDescent="0.25">
      <c r="B65" s="143" t="s">
        <v>42</v>
      </c>
      <c r="C65" s="143"/>
      <c r="D65" s="111">
        <v>4926</v>
      </c>
      <c r="E65" s="112">
        <v>0.8177290836653387</v>
      </c>
      <c r="F65" s="122">
        <v>4199</v>
      </c>
      <c r="G65" s="112">
        <v>0.76428831452493629</v>
      </c>
      <c r="H65" s="112">
        <v>0.17313646106215774</v>
      </c>
      <c r="J65" s="143" t="s">
        <v>56</v>
      </c>
      <c r="K65" s="143"/>
      <c r="L65" s="122">
        <v>2839</v>
      </c>
      <c r="M65" s="112">
        <v>0.4712815405046481</v>
      </c>
      <c r="N65" s="122">
        <v>2194</v>
      </c>
      <c r="O65" s="112">
        <v>0.39934473971605389</v>
      </c>
      <c r="P65" s="112">
        <v>0.29398359161349141</v>
      </c>
    </row>
    <row r="66" spans="2:16" ht="22.7" customHeight="1" x14ac:dyDescent="0.25">
      <c r="B66" s="143" t="s">
        <v>44</v>
      </c>
      <c r="C66" s="143"/>
      <c r="D66" s="111">
        <v>1098</v>
      </c>
      <c r="E66" s="112">
        <v>0.18227091633466136</v>
      </c>
      <c r="F66" s="122">
        <v>1295</v>
      </c>
      <c r="G66" s="112">
        <v>0.23571168547506371</v>
      </c>
      <c r="H66" s="112">
        <v>-0.15212355212355211</v>
      </c>
      <c r="J66" s="143" t="s">
        <v>57</v>
      </c>
      <c r="K66" s="143"/>
      <c r="L66" s="122">
        <v>3185</v>
      </c>
      <c r="M66" s="112">
        <v>0.5287184594953519</v>
      </c>
      <c r="N66" s="122">
        <v>3300</v>
      </c>
      <c r="O66" s="112">
        <v>0.60065526028394611</v>
      </c>
      <c r="P66" s="112">
        <v>-3.4848484848484795E-2</v>
      </c>
    </row>
    <row r="67" spans="2:16" ht="22.7" customHeight="1" x14ac:dyDescent="0.25">
      <c r="B67" s="144" t="s">
        <v>46</v>
      </c>
      <c r="C67" s="144"/>
      <c r="D67" s="113">
        <v>6024</v>
      </c>
      <c r="E67" s="118">
        <v>1</v>
      </c>
      <c r="F67" s="123">
        <v>5494</v>
      </c>
      <c r="G67" s="118">
        <v>1</v>
      </c>
      <c r="H67" s="119">
        <v>9.6468875136512588E-2</v>
      </c>
      <c r="J67" s="144" t="s">
        <v>46</v>
      </c>
      <c r="K67" s="144"/>
      <c r="L67" s="123">
        <v>6024</v>
      </c>
      <c r="M67" s="118">
        <v>1</v>
      </c>
      <c r="N67" s="123">
        <v>5494</v>
      </c>
      <c r="O67" s="118">
        <v>1</v>
      </c>
      <c r="P67" s="119">
        <v>9.6468875136512588E-2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60" priority="3" operator="lessThan">
      <formula>0</formula>
    </cfRule>
  </conditionalFormatting>
  <conditionalFormatting sqref="H3:H7 P4:P7 H9:H19 P9:P22 H21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2:16" ht="18.75" x14ac:dyDescent="0.35">
      <c r="B4" s="146" t="s">
        <v>229</v>
      </c>
      <c r="C4" s="146"/>
      <c r="D4" s="146"/>
      <c r="E4" s="146"/>
      <c r="F4" s="146"/>
      <c r="G4" s="146"/>
      <c r="H4" s="146"/>
      <c r="I4" s="31"/>
      <c r="J4" s="146" t="s">
        <v>230</v>
      </c>
      <c r="K4" s="146"/>
      <c r="L4" s="146"/>
      <c r="M4" s="146"/>
      <c r="N4" s="146"/>
      <c r="O4" s="146"/>
      <c r="P4" s="146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Maj</v>
      </c>
      <c r="E6" s="148"/>
      <c r="F6" s="148"/>
      <c r="G6" s="148"/>
      <c r="H6" s="148"/>
      <c r="I6" s="32"/>
      <c r="J6" s="147" t="s">
        <v>26</v>
      </c>
      <c r="K6" s="147" t="s">
        <v>28</v>
      </c>
      <c r="L6" s="148" t="str">
        <f>D6</f>
        <v>Rok narastająco Styczeń - Maj</v>
      </c>
      <c r="M6" s="148"/>
      <c r="N6" s="148"/>
      <c r="O6" s="148"/>
      <c r="P6" s="148"/>
    </row>
    <row r="7" spans="2:16" ht="20.100000000000001" customHeight="1" x14ac:dyDescent="0.25">
      <c r="B7" s="147"/>
      <c r="C7" s="147"/>
      <c r="D7" s="149">
        <f>'Osobowe - rankingi'!D7</f>
        <v>2024</v>
      </c>
      <c r="E7" s="149"/>
      <c r="F7" s="149">
        <f>'Osobowe - rankingi'!F7</f>
        <v>2023</v>
      </c>
      <c r="G7" s="149"/>
      <c r="H7" s="147" t="s">
        <v>64</v>
      </c>
      <c r="I7" s="32"/>
      <c r="J7" s="147"/>
      <c r="K7" s="147"/>
      <c r="L7" s="149">
        <f>D7</f>
        <v>2024</v>
      </c>
      <c r="M7" s="149"/>
      <c r="N7" s="149">
        <f>F7</f>
        <v>2023</v>
      </c>
      <c r="O7" s="149"/>
      <c r="P7" s="147" t="s">
        <v>64</v>
      </c>
    </row>
    <row r="8" spans="2:16" ht="20.100000000000001" customHeight="1" x14ac:dyDescent="0.25">
      <c r="B8" s="147"/>
      <c r="C8" s="147"/>
      <c r="D8" s="33" t="s">
        <v>30</v>
      </c>
      <c r="E8" s="29" t="s">
        <v>31</v>
      </c>
      <c r="F8" s="28" t="s">
        <v>30</v>
      </c>
      <c r="G8" s="29" t="s">
        <v>31</v>
      </c>
      <c r="H8" s="147"/>
      <c r="I8" s="32"/>
      <c r="J8" s="147"/>
      <c r="K8" s="147"/>
      <c r="L8" s="28" t="s">
        <v>30</v>
      </c>
      <c r="M8" s="29" t="s">
        <v>31</v>
      </c>
      <c r="N8" s="28" t="s">
        <v>30</v>
      </c>
      <c r="O8" s="29" t="s">
        <v>31</v>
      </c>
      <c r="P8" s="147"/>
    </row>
    <row r="9" spans="2:16" ht="22.7" customHeight="1" x14ac:dyDescent="0.25">
      <c r="B9" s="20">
        <v>1</v>
      </c>
      <c r="C9" s="21" t="s">
        <v>65</v>
      </c>
      <c r="D9" s="107">
        <v>240</v>
      </c>
      <c r="E9" s="108">
        <v>0.3413940256045519</v>
      </c>
      <c r="F9" s="107">
        <v>371</v>
      </c>
      <c r="G9" s="108">
        <v>0.3888888888888889</v>
      </c>
      <c r="H9" s="108">
        <v>-0.35309973045822107</v>
      </c>
      <c r="J9" s="20">
        <v>1</v>
      </c>
      <c r="K9" s="21" t="s">
        <v>208</v>
      </c>
      <c r="L9" s="107">
        <v>240</v>
      </c>
      <c r="M9" s="108">
        <v>0.3413940256045519</v>
      </c>
      <c r="N9" s="107">
        <v>371</v>
      </c>
      <c r="O9" s="108">
        <v>0.3888888888888889</v>
      </c>
      <c r="P9" s="108">
        <v>-0.35309973045822107</v>
      </c>
    </row>
    <row r="10" spans="2:16" ht="22.7" customHeight="1" x14ac:dyDescent="0.25">
      <c r="B10" s="22">
        <v>2</v>
      </c>
      <c r="C10" s="23" t="s">
        <v>51</v>
      </c>
      <c r="D10" s="109">
        <v>83</v>
      </c>
      <c r="E10" s="110">
        <v>0.11806543385490754</v>
      </c>
      <c r="F10" s="109">
        <v>47</v>
      </c>
      <c r="G10" s="110">
        <v>4.9266247379454925E-2</v>
      </c>
      <c r="H10" s="110">
        <v>0.76595744680851063</v>
      </c>
      <c r="J10" s="22">
        <v>2</v>
      </c>
      <c r="K10" s="23" t="s">
        <v>226</v>
      </c>
      <c r="L10" s="109">
        <v>70</v>
      </c>
      <c r="M10" s="110">
        <v>9.9573257467994308E-2</v>
      </c>
      <c r="N10" s="109">
        <v>66</v>
      </c>
      <c r="O10" s="110">
        <v>6.9182389937106917E-2</v>
      </c>
      <c r="P10" s="110">
        <v>6.0606060606060552E-2</v>
      </c>
    </row>
    <row r="11" spans="2:16" ht="22.7" customHeight="1" x14ac:dyDescent="0.25">
      <c r="B11" s="20">
        <v>3</v>
      </c>
      <c r="C11" s="21" t="s">
        <v>35</v>
      </c>
      <c r="D11" s="107">
        <v>77</v>
      </c>
      <c r="E11" s="108">
        <v>0.10953058321479374</v>
      </c>
      <c r="F11" s="107">
        <v>145</v>
      </c>
      <c r="G11" s="108">
        <v>0.15199161425576521</v>
      </c>
      <c r="H11" s="108">
        <v>-0.46896551724137936</v>
      </c>
      <c r="J11" s="20">
        <v>3</v>
      </c>
      <c r="K11" s="21" t="s">
        <v>239</v>
      </c>
      <c r="L11" s="107">
        <v>45</v>
      </c>
      <c r="M11" s="108">
        <v>6.4011379800853488E-2</v>
      </c>
      <c r="N11" s="107">
        <v>15</v>
      </c>
      <c r="O11" s="108">
        <v>1.5723270440251572E-2</v>
      </c>
      <c r="P11" s="108">
        <v>2</v>
      </c>
    </row>
    <row r="12" spans="2:16" ht="22.7" customHeight="1" x14ac:dyDescent="0.25">
      <c r="B12" s="22">
        <v>4</v>
      </c>
      <c r="C12" s="23" t="s">
        <v>34</v>
      </c>
      <c r="D12" s="109">
        <v>71</v>
      </c>
      <c r="E12" s="110">
        <v>0.10099573257467995</v>
      </c>
      <c r="F12" s="109">
        <v>68</v>
      </c>
      <c r="G12" s="110">
        <v>7.1278825995807121E-2</v>
      </c>
      <c r="H12" s="110">
        <v>4.4117647058823595E-2</v>
      </c>
      <c r="J12" s="22">
        <v>4</v>
      </c>
      <c r="K12" s="23" t="s">
        <v>228</v>
      </c>
      <c r="L12" s="109">
        <v>43</v>
      </c>
      <c r="M12" s="110">
        <v>6.1166429587482217E-2</v>
      </c>
      <c r="N12" s="109">
        <v>42</v>
      </c>
      <c r="O12" s="110">
        <v>4.40251572327044E-2</v>
      </c>
      <c r="P12" s="110">
        <v>2.3809523809523725E-2</v>
      </c>
    </row>
    <row r="13" spans="2:16" ht="22.7" customHeight="1" x14ac:dyDescent="0.25">
      <c r="B13" s="20">
        <v>5</v>
      </c>
      <c r="C13" s="21" t="s">
        <v>66</v>
      </c>
      <c r="D13" s="107">
        <v>52</v>
      </c>
      <c r="E13" s="108">
        <v>7.3968705547652919E-2</v>
      </c>
      <c r="F13" s="107">
        <v>87</v>
      </c>
      <c r="G13" s="108">
        <v>9.1194968553459113E-2</v>
      </c>
      <c r="H13" s="108">
        <v>-0.4022988505747126</v>
      </c>
      <c r="J13" s="20">
        <v>5</v>
      </c>
      <c r="K13" s="21" t="s">
        <v>227</v>
      </c>
      <c r="L13" s="107">
        <v>39</v>
      </c>
      <c r="M13" s="108">
        <v>5.5476529160739689E-2</v>
      </c>
      <c r="N13" s="107">
        <v>52</v>
      </c>
      <c r="O13" s="108">
        <v>5.450733752620545E-2</v>
      </c>
      <c r="P13" s="108">
        <v>-0.25</v>
      </c>
    </row>
    <row r="14" spans="2:16" ht="22.7" customHeight="1" x14ac:dyDescent="0.25">
      <c r="B14" s="22">
        <v>6</v>
      </c>
      <c r="C14" s="23" t="s">
        <v>67</v>
      </c>
      <c r="D14" s="109">
        <v>32</v>
      </c>
      <c r="E14" s="110">
        <v>4.5519203413940258E-2</v>
      </c>
      <c r="F14" s="109">
        <v>44</v>
      </c>
      <c r="G14" s="110">
        <v>4.6121593291404611E-2</v>
      </c>
      <c r="H14" s="110">
        <v>-0.27272727272727271</v>
      </c>
      <c r="J14" s="22">
        <v>6</v>
      </c>
      <c r="K14" s="23" t="s">
        <v>210</v>
      </c>
      <c r="L14" s="109">
        <v>38</v>
      </c>
      <c r="M14" s="110">
        <v>5.4054054054054057E-2</v>
      </c>
      <c r="N14" s="109">
        <v>32</v>
      </c>
      <c r="O14" s="110">
        <v>3.3542976939203356E-2</v>
      </c>
      <c r="P14" s="110">
        <v>0.1875</v>
      </c>
    </row>
    <row r="15" spans="2:16" ht="22.7" customHeight="1" x14ac:dyDescent="0.25">
      <c r="B15" s="20">
        <v>7</v>
      </c>
      <c r="C15" s="21" t="s">
        <v>62</v>
      </c>
      <c r="D15" s="107">
        <v>31</v>
      </c>
      <c r="E15" s="108">
        <v>4.4096728307254626E-2</v>
      </c>
      <c r="F15" s="107">
        <v>50</v>
      </c>
      <c r="G15" s="108">
        <v>5.2410901467505239E-2</v>
      </c>
      <c r="H15" s="108">
        <v>-0.38</v>
      </c>
      <c r="J15" s="20">
        <v>7</v>
      </c>
      <c r="K15" s="21" t="s">
        <v>246</v>
      </c>
      <c r="L15" s="107">
        <v>23</v>
      </c>
      <c r="M15" s="108">
        <v>3.2716927453769556E-2</v>
      </c>
      <c r="N15" s="107">
        <v>0</v>
      </c>
      <c r="O15" s="108">
        <v>0</v>
      </c>
      <c r="P15" s="108" t="s">
        <v>222</v>
      </c>
    </row>
    <row r="16" spans="2:16" ht="22.7" customHeight="1" x14ac:dyDescent="0.25">
      <c r="B16" s="22">
        <v>8</v>
      </c>
      <c r="C16" s="23" t="s">
        <v>41</v>
      </c>
      <c r="D16" s="109">
        <v>25</v>
      </c>
      <c r="E16" s="110">
        <v>3.5561877667140827E-2</v>
      </c>
      <c r="F16" s="109">
        <v>26</v>
      </c>
      <c r="G16" s="110">
        <v>2.7253668763102725E-2</v>
      </c>
      <c r="H16" s="110">
        <v>-3.8461538461538436E-2</v>
      </c>
      <c r="J16" s="22">
        <v>8</v>
      </c>
      <c r="K16" s="23" t="s">
        <v>209</v>
      </c>
      <c r="L16" s="109">
        <v>20</v>
      </c>
      <c r="M16" s="110">
        <v>2.8449502133712661E-2</v>
      </c>
      <c r="N16" s="109">
        <v>21</v>
      </c>
      <c r="O16" s="110">
        <v>2.20125786163522E-2</v>
      </c>
      <c r="P16" s="110">
        <v>-4.7619047619047672E-2</v>
      </c>
    </row>
    <row r="17" spans="2:16" ht="22.7" customHeight="1" x14ac:dyDescent="0.25">
      <c r="B17" s="20">
        <v>9</v>
      </c>
      <c r="C17" s="21" t="s">
        <v>253</v>
      </c>
      <c r="D17" s="107">
        <v>16</v>
      </c>
      <c r="E17" s="108">
        <v>2.2759601706970129E-2</v>
      </c>
      <c r="F17" s="107">
        <v>52</v>
      </c>
      <c r="G17" s="108">
        <v>5.450733752620545E-2</v>
      </c>
      <c r="H17" s="108">
        <v>-0.69230769230769229</v>
      </c>
      <c r="J17" s="20">
        <v>9</v>
      </c>
      <c r="K17" s="21" t="s">
        <v>254</v>
      </c>
      <c r="L17" s="107">
        <v>16</v>
      </c>
      <c r="M17" s="108">
        <v>2.2759601706970129E-2</v>
      </c>
      <c r="N17" s="107">
        <v>30</v>
      </c>
      <c r="O17" s="108">
        <v>3.1446540880503145E-2</v>
      </c>
      <c r="P17" s="108">
        <v>-0.46666666666666667</v>
      </c>
    </row>
    <row r="18" spans="2:16" ht="22.7" customHeight="1" x14ac:dyDescent="0.25">
      <c r="B18" s="22">
        <v>10</v>
      </c>
      <c r="C18" s="23" t="s">
        <v>176</v>
      </c>
      <c r="D18" s="109">
        <v>15</v>
      </c>
      <c r="E18" s="110">
        <v>2.1337126600284494E-2</v>
      </c>
      <c r="F18" s="109">
        <v>20</v>
      </c>
      <c r="G18" s="110">
        <v>2.0964360587002098E-2</v>
      </c>
      <c r="H18" s="110">
        <v>-0.25</v>
      </c>
      <c r="J18" s="22">
        <v>10</v>
      </c>
      <c r="K18" s="23" t="s">
        <v>205</v>
      </c>
      <c r="L18" s="109">
        <v>15</v>
      </c>
      <c r="M18" s="110">
        <v>2.1337126600284494E-2</v>
      </c>
      <c r="N18" s="109">
        <v>0</v>
      </c>
      <c r="O18" s="110">
        <v>0</v>
      </c>
      <c r="P18" s="110" t="s">
        <v>222</v>
      </c>
    </row>
    <row r="19" spans="2:16" ht="22.7" customHeight="1" x14ac:dyDescent="0.25">
      <c r="B19" s="143" t="s">
        <v>56</v>
      </c>
      <c r="C19" s="143"/>
      <c r="D19" s="122">
        <v>642</v>
      </c>
      <c r="E19" s="112">
        <v>0.91322901849217641</v>
      </c>
      <c r="F19" s="122">
        <v>910</v>
      </c>
      <c r="G19" s="112">
        <v>0.95387840670859536</v>
      </c>
      <c r="H19" s="112">
        <v>-0.29450549450549446</v>
      </c>
      <c r="J19" s="143" t="s">
        <v>42</v>
      </c>
      <c r="K19" s="143"/>
      <c r="L19" s="122">
        <v>549</v>
      </c>
      <c r="M19" s="112">
        <v>0.78093883357041249</v>
      </c>
      <c r="N19" s="122">
        <v>629</v>
      </c>
      <c r="O19" s="112">
        <v>0.65932914046121593</v>
      </c>
      <c r="P19" s="112">
        <v>-0.12718600953895076</v>
      </c>
    </row>
    <row r="20" spans="2:16" ht="22.7" customHeight="1" x14ac:dyDescent="0.25">
      <c r="B20" s="143" t="s">
        <v>57</v>
      </c>
      <c r="C20" s="143"/>
      <c r="D20" s="122">
        <v>61</v>
      </c>
      <c r="E20" s="112">
        <v>8.6770981507823614E-2</v>
      </c>
      <c r="F20" s="122">
        <v>44</v>
      </c>
      <c r="G20" s="112">
        <v>4.6121593291404611E-2</v>
      </c>
      <c r="H20" s="112">
        <v>0.38636363636363646</v>
      </c>
      <c r="J20" s="143" t="s">
        <v>44</v>
      </c>
      <c r="K20" s="143"/>
      <c r="L20" s="122">
        <v>154</v>
      </c>
      <c r="M20" s="112">
        <v>0.21906116642958748</v>
      </c>
      <c r="N20" s="122">
        <v>325</v>
      </c>
      <c r="O20" s="112">
        <v>0.34067085953878407</v>
      </c>
      <c r="P20" s="112">
        <v>-0.52615384615384619</v>
      </c>
    </row>
    <row r="21" spans="2:16" ht="22.7" customHeight="1" x14ac:dyDescent="0.25">
      <c r="B21" s="144" t="s">
        <v>46</v>
      </c>
      <c r="C21" s="144"/>
      <c r="D21" s="123">
        <v>703</v>
      </c>
      <c r="E21" s="118">
        <v>1</v>
      </c>
      <c r="F21" s="123">
        <v>954</v>
      </c>
      <c r="G21" s="118">
        <v>1</v>
      </c>
      <c r="H21" s="119">
        <v>-0.26310272536687629</v>
      </c>
      <c r="J21" s="144" t="s">
        <v>46</v>
      </c>
      <c r="K21" s="144"/>
      <c r="L21" s="123">
        <v>703</v>
      </c>
      <c r="M21" s="118">
        <v>1</v>
      </c>
      <c r="N21" s="123">
        <v>954</v>
      </c>
      <c r="O21" s="118">
        <v>1</v>
      </c>
      <c r="P21" s="119">
        <v>-0.26310272536687629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6" t="s">
        <v>63</v>
      </c>
      <c r="C2" s="166"/>
      <c r="D2" s="166"/>
      <c r="E2" s="166"/>
      <c r="F2" s="166"/>
      <c r="G2" s="166"/>
      <c r="H2" s="166"/>
    </row>
    <row r="4" spans="2:8" ht="18.75" x14ac:dyDescent="0.25">
      <c r="B4" s="167" t="s">
        <v>68</v>
      </c>
      <c r="C4" s="146"/>
      <c r="D4" s="146"/>
      <c r="E4" s="146"/>
      <c r="F4" s="146"/>
      <c r="G4" s="146"/>
      <c r="H4" s="146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7" t="s">
        <v>26</v>
      </c>
      <c r="C6" s="147" t="s">
        <v>27</v>
      </c>
      <c r="D6" s="148" t="str">
        <f>'Osobowe - rankingi'!D6</f>
        <v>Rok narastająco Styczeń - Maj</v>
      </c>
      <c r="E6" s="148"/>
      <c r="F6" s="148"/>
      <c r="G6" s="148"/>
      <c r="H6" s="148"/>
    </row>
    <row r="7" spans="2:8" ht="20.100000000000001" customHeight="1" x14ac:dyDescent="0.25">
      <c r="B7" s="147"/>
      <c r="C7" s="147"/>
      <c r="D7" s="149">
        <f>'Osobowe - rankingi'!D7</f>
        <v>2024</v>
      </c>
      <c r="E7" s="149"/>
      <c r="F7" s="149">
        <f>'Osobowe - rankingi'!F7</f>
        <v>2023</v>
      </c>
      <c r="G7" s="149"/>
      <c r="H7" s="147" t="s">
        <v>2</v>
      </c>
    </row>
    <row r="8" spans="2:8" ht="20.100000000000001" customHeight="1" x14ac:dyDescent="0.25">
      <c r="B8" s="147"/>
      <c r="C8" s="147"/>
      <c r="D8" s="28" t="s">
        <v>30</v>
      </c>
      <c r="E8" s="29" t="s">
        <v>31</v>
      </c>
      <c r="F8" s="28" t="s">
        <v>30</v>
      </c>
      <c r="G8" s="29" t="s">
        <v>31</v>
      </c>
      <c r="H8" s="147"/>
    </row>
    <row r="9" spans="2:8" ht="22.7" customHeight="1" x14ac:dyDescent="0.25">
      <c r="B9" s="20">
        <v>1</v>
      </c>
      <c r="C9" s="21" t="s">
        <v>69</v>
      </c>
      <c r="D9" s="107">
        <v>61</v>
      </c>
      <c r="E9" s="108">
        <v>0.30964467005076141</v>
      </c>
      <c r="F9" s="107">
        <v>37</v>
      </c>
      <c r="G9" s="108">
        <v>0.17703349282296652</v>
      </c>
      <c r="H9" s="108">
        <v>0.64864864864864868</v>
      </c>
    </row>
    <row r="10" spans="2:8" ht="22.7" customHeight="1" x14ac:dyDescent="0.25">
      <c r="B10" s="35">
        <v>2</v>
      </c>
      <c r="C10" s="36" t="s">
        <v>37</v>
      </c>
      <c r="D10" s="124">
        <v>38</v>
      </c>
      <c r="E10" s="125">
        <v>0.19289340101522842</v>
      </c>
      <c r="F10" s="124">
        <v>33</v>
      </c>
      <c r="G10" s="125">
        <v>0.15789473684210525</v>
      </c>
      <c r="H10" s="125">
        <v>0.1515151515151516</v>
      </c>
    </row>
    <row r="11" spans="2:8" ht="22.7" customHeight="1" x14ac:dyDescent="0.25">
      <c r="B11" s="20">
        <v>3</v>
      </c>
      <c r="C11" s="21" t="s">
        <v>247</v>
      </c>
      <c r="D11" s="107">
        <v>17</v>
      </c>
      <c r="E11" s="108">
        <v>8.6294416243654817E-2</v>
      </c>
      <c r="F11" s="107">
        <v>24</v>
      </c>
      <c r="G11" s="108">
        <v>0.11483253588516747</v>
      </c>
      <c r="H11" s="108">
        <v>-0.29166666666666663</v>
      </c>
    </row>
    <row r="12" spans="2:8" ht="22.7" customHeight="1" x14ac:dyDescent="0.25">
      <c r="B12" s="35">
        <v>4</v>
      </c>
      <c r="C12" s="36" t="s">
        <v>71</v>
      </c>
      <c r="D12" s="124">
        <v>16</v>
      </c>
      <c r="E12" s="125">
        <v>8.1218274111675121E-2</v>
      </c>
      <c r="F12" s="124">
        <v>17</v>
      </c>
      <c r="G12" s="125">
        <v>8.1339712918660281E-2</v>
      </c>
      <c r="H12" s="125">
        <v>-5.8823529411764719E-2</v>
      </c>
    </row>
    <row r="13" spans="2:8" ht="22.7" customHeight="1" x14ac:dyDescent="0.25">
      <c r="B13" s="20">
        <v>5</v>
      </c>
      <c r="C13" s="21" t="s">
        <v>70</v>
      </c>
      <c r="D13" s="107">
        <v>11</v>
      </c>
      <c r="E13" s="108">
        <v>5.5837563451776651E-2</v>
      </c>
      <c r="F13" s="107">
        <v>29</v>
      </c>
      <c r="G13" s="108">
        <v>0.13875598086124402</v>
      </c>
      <c r="H13" s="108">
        <v>-0.62068965517241381</v>
      </c>
    </row>
    <row r="14" spans="2:8" ht="22.7" customHeight="1" x14ac:dyDescent="0.25">
      <c r="B14" s="161" t="s">
        <v>72</v>
      </c>
      <c r="C14" s="161"/>
      <c r="D14" s="122">
        <v>143</v>
      </c>
      <c r="E14" s="112">
        <v>0.7258883248730964</v>
      </c>
      <c r="F14" s="122">
        <v>140</v>
      </c>
      <c r="G14" s="112">
        <v>0.66985645933014359</v>
      </c>
      <c r="H14" s="112">
        <v>2.1428571428571352E-2</v>
      </c>
    </row>
    <row r="15" spans="2:8" ht="22.7" customHeight="1" x14ac:dyDescent="0.25">
      <c r="B15" s="161" t="s">
        <v>73</v>
      </c>
      <c r="C15" s="161"/>
      <c r="D15" s="122">
        <v>54</v>
      </c>
      <c r="E15" s="112">
        <v>0.27411167512690354</v>
      </c>
      <c r="F15" s="122">
        <v>69</v>
      </c>
      <c r="G15" s="112">
        <v>0.33014354066985646</v>
      </c>
      <c r="H15" s="112">
        <v>-0.21739130434782605</v>
      </c>
    </row>
    <row r="16" spans="2:8" ht="22.7" customHeight="1" x14ac:dyDescent="0.25">
      <c r="B16" s="144" t="s">
        <v>46</v>
      </c>
      <c r="C16" s="144"/>
      <c r="D16" s="123">
        <v>197</v>
      </c>
      <c r="E16" s="118">
        <v>1</v>
      </c>
      <c r="F16" s="123">
        <v>209</v>
      </c>
      <c r="G16" s="118">
        <v>1</v>
      </c>
      <c r="H16" s="119">
        <v>-5.7416267942583699E-2</v>
      </c>
    </row>
    <row r="17" spans="2:8" x14ac:dyDescent="0.25">
      <c r="B17" s="27" t="s">
        <v>47</v>
      </c>
    </row>
    <row r="20" spans="2:8" ht="18.75" x14ac:dyDescent="0.25">
      <c r="B20" s="146" t="s">
        <v>74</v>
      </c>
      <c r="C20" s="146"/>
      <c r="D20" s="146"/>
      <c r="E20" s="146"/>
      <c r="F20" s="146"/>
      <c r="G20" s="146"/>
      <c r="H20" s="146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3" t="s">
        <v>26</v>
      </c>
      <c r="C22" s="163" t="s">
        <v>27</v>
      </c>
      <c r="D22" s="164" t="str">
        <f>'Osobowe - rankingi'!D6</f>
        <v>Rok narastająco Styczeń - Maj</v>
      </c>
      <c r="E22" s="164"/>
      <c r="F22" s="164"/>
      <c r="G22" s="164"/>
      <c r="H22" s="164"/>
    </row>
    <row r="23" spans="2:8" ht="20.100000000000001" customHeight="1" x14ac:dyDescent="0.25">
      <c r="B23" s="163"/>
      <c r="C23" s="163"/>
      <c r="D23" s="165">
        <f>'Osobowe - rankingi'!D7</f>
        <v>2024</v>
      </c>
      <c r="E23" s="165"/>
      <c r="F23" s="165">
        <f>'Osobowe - rankingi'!F7</f>
        <v>2023</v>
      </c>
      <c r="G23" s="165"/>
      <c r="H23" s="163" t="s">
        <v>2</v>
      </c>
    </row>
    <row r="24" spans="2:8" ht="20.100000000000001" customHeight="1" x14ac:dyDescent="0.25">
      <c r="B24" s="163"/>
      <c r="C24" s="163"/>
      <c r="D24" s="28" t="s">
        <v>30</v>
      </c>
      <c r="E24" s="37" t="s">
        <v>31</v>
      </c>
      <c r="F24" s="28" t="s">
        <v>30</v>
      </c>
      <c r="G24" s="37" t="s">
        <v>31</v>
      </c>
      <c r="H24" s="163"/>
    </row>
    <row r="25" spans="2:8" ht="22.7" customHeight="1" x14ac:dyDescent="0.25">
      <c r="B25" s="20">
        <v>1</v>
      </c>
      <c r="C25" s="21" t="s">
        <v>235</v>
      </c>
      <c r="D25" s="107">
        <v>113</v>
      </c>
      <c r="E25" s="108">
        <v>0.10854947166186359</v>
      </c>
      <c r="F25" s="107">
        <v>46</v>
      </c>
      <c r="G25" s="108">
        <v>5.7861635220125787E-2</v>
      </c>
      <c r="H25" s="108">
        <v>1.4565217391304346</v>
      </c>
    </row>
    <row r="26" spans="2:8" ht="22.7" customHeight="1" x14ac:dyDescent="0.25">
      <c r="B26" s="35">
        <v>2</v>
      </c>
      <c r="C26" s="36" t="s">
        <v>71</v>
      </c>
      <c r="D26" s="124">
        <v>106</v>
      </c>
      <c r="E26" s="125">
        <v>0.10182516810758886</v>
      </c>
      <c r="F26" s="124">
        <v>86</v>
      </c>
      <c r="G26" s="125">
        <v>0.10817610062893082</v>
      </c>
      <c r="H26" s="125">
        <v>0.23255813953488369</v>
      </c>
    </row>
    <row r="27" spans="2:8" ht="22.7" customHeight="1" x14ac:dyDescent="0.25">
      <c r="B27" s="20">
        <v>3</v>
      </c>
      <c r="C27" s="21" t="s">
        <v>70</v>
      </c>
      <c r="D27" s="107">
        <v>65</v>
      </c>
      <c r="E27" s="108">
        <v>6.2439961575408258E-2</v>
      </c>
      <c r="F27" s="107">
        <v>50</v>
      </c>
      <c r="G27" s="108">
        <v>6.2893081761006289E-2</v>
      </c>
      <c r="H27" s="108">
        <v>0.30000000000000004</v>
      </c>
    </row>
    <row r="28" spans="2:8" ht="22.7" customHeight="1" x14ac:dyDescent="0.25">
      <c r="B28" s="35">
        <v>4</v>
      </c>
      <c r="C28" s="36" t="s">
        <v>250</v>
      </c>
      <c r="D28" s="124">
        <v>57</v>
      </c>
      <c r="E28" s="125">
        <v>5.4755043227665709E-2</v>
      </c>
      <c r="F28" s="124">
        <v>4</v>
      </c>
      <c r="G28" s="125">
        <v>5.0314465408805029E-3</v>
      </c>
      <c r="H28" s="125">
        <v>13.25</v>
      </c>
    </row>
    <row r="29" spans="2:8" ht="22.7" customHeight="1" x14ac:dyDescent="0.25">
      <c r="B29" s="20">
        <v>5</v>
      </c>
      <c r="C29" s="21" t="s">
        <v>255</v>
      </c>
      <c r="D29" s="107">
        <v>53</v>
      </c>
      <c r="E29" s="108">
        <v>5.0912584053794431E-2</v>
      </c>
      <c r="F29" s="107">
        <v>70</v>
      </c>
      <c r="G29" s="108">
        <v>8.8050314465408799E-2</v>
      </c>
      <c r="H29" s="108">
        <v>-0.24285714285714288</v>
      </c>
    </row>
    <row r="30" spans="2:8" ht="22.7" customHeight="1" x14ac:dyDescent="0.25">
      <c r="B30" s="161" t="s">
        <v>72</v>
      </c>
      <c r="C30" s="161"/>
      <c r="D30" s="122">
        <v>394</v>
      </c>
      <c r="E30" s="112">
        <v>0.37848222862632086</v>
      </c>
      <c r="F30" s="122">
        <v>256</v>
      </c>
      <c r="G30" s="112">
        <v>0.32201257861635219</v>
      </c>
      <c r="H30" s="112">
        <v>0.5390625</v>
      </c>
    </row>
    <row r="31" spans="2:8" ht="22.7" customHeight="1" x14ac:dyDescent="0.25">
      <c r="B31" s="161" t="s">
        <v>73</v>
      </c>
      <c r="C31" s="161"/>
      <c r="D31" s="122">
        <v>647</v>
      </c>
      <c r="E31" s="112">
        <v>0.62151777137367914</v>
      </c>
      <c r="F31" s="122">
        <v>539</v>
      </c>
      <c r="G31" s="112">
        <v>0.67798742138364776</v>
      </c>
      <c r="H31" s="112">
        <v>0.2003710575139146</v>
      </c>
    </row>
    <row r="32" spans="2:8" ht="22.7" customHeight="1" x14ac:dyDescent="0.25">
      <c r="B32" s="162" t="s">
        <v>46</v>
      </c>
      <c r="C32" s="162"/>
      <c r="D32" s="123">
        <v>1041</v>
      </c>
      <c r="E32" s="126">
        <v>1</v>
      </c>
      <c r="F32" s="123">
        <v>795</v>
      </c>
      <c r="G32" s="126">
        <v>1</v>
      </c>
      <c r="H32" s="127">
        <v>0.30943396226415087</v>
      </c>
    </row>
    <row r="33" spans="2:2" x14ac:dyDescent="0.25">
      <c r="B33" s="27" t="s">
        <v>47</v>
      </c>
    </row>
  </sheetData>
  <mergeCells count="2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75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76</v>
      </c>
    </row>
    <row r="3" spans="1:8" ht="14.45" customHeight="1" x14ac:dyDescent="0.25">
      <c r="A3" s="38"/>
      <c r="B3" s="168" t="s">
        <v>77</v>
      </c>
      <c r="C3" s="168"/>
      <c r="D3" s="168"/>
      <c r="E3" s="168"/>
      <c r="F3" s="168"/>
      <c r="G3" s="168"/>
      <c r="H3" s="168"/>
    </row>
    <row r="4" spans="1:8" x14ac:dyDescent="0.25">
      <c r="A4" s="38"/>
      <c r="B4" s="168"/>
      <c r="C4" s="168"/>
      <c r="D4" s="168"/>
      <c r="E4" s="168"/>
      <c r="F4" s="168"/>
      <c r="G4" s="168"/>
      <c r="H4" s="168"/>
    </row>
    <row r="5" spans="1:8" ht="21" customHeight="1" x14ac:dyDescent="0.25">
      <c r="A5" s="38"/>
      <c r="B5" s="169" t="s">
        <v>78</v>
      </c>
      <c r="C5" s="170" t="s">
        <v>79</v>
      </c>
      <c r="D5" s="170"/>
      <c r="E5" s="170" t="s">
        <v>80</v>
      </c>
      <c r="F5" s="170"/>
      <c r="G5" s="168" t="s">
        <v>1</v>
      </c>
      <c r="H5" s="168" t="s">
        <v>81</v>
      </c>
    </row>
    <row r="6" spans="1:8" ht="21" customHeight="1" x14ac:dyDescent="0.25">
      <c r="A6" s="38"/>
      <c r="B6" s="169"/>
      <c r="C6" s="41" t="s">
        <v>82</v>
      </c>
      <c r="D6" s="42" t="s">
        <v>83</v>
      </c>
      <c r="E6" s="41" t="s">
        <v>82</v>
      </c>
      <c r="F6" s="42" t="s">
        <v>83</v>
      </c>
      <c r="G6" s="168"/>
      <c r="H6" s="168"/>
    </row>
    <row r="7" spans="1:8" x14ac:dyDescent="0.25">
      <c r="A7" s="38"/>
      <c r="B7" s="43" t="s">
        <v>6</v>
      </c>
      <c r="C7" s="44" t="s">
        <v>84</v>
      </c>
      <c r="D7" s="45">
        <v>0.49744853070561301</v>
      </c>
      <c r="E7" s="44" t="s">
        <v>85</v>
      </c>
      <c r="F7" s="45">
        <v>0.45025893354718599</v>
      </c>
      <c r="G7" s="46">
        <v>6.4308681672025803E-2</v>
      </c>
      <c r="H7" s="47" t="s">
        <v>86</v>
      </c>
    </row>
    <row r="8" spans="1:8" x14ac:dyDescent="0.25">
      <c r="A8" s="38"/>
      <c r="B8" s="43" t="s">
        <v>7</v>
      </c>
      <c r="C8" s="48" t="s">
        <v>87</v>
      </c>
      <c r="D8" s="45">
        <v>8.9261433621806704E-2</v>
      </c>
      <c r="E8" s="44" t="s">
        <v>88</v>
      </c>
      <c r="F8" s="45">
        <v>9.1924807328974706E-2</v>
      </c>
      <c r="G8" s="49">
        <v>0.214285714285714</v>
      </c>
      <c r="H8" s="47" t="s">
        <v>89</v>
      </c>
    </row>
    <row r="9" spans="1:8" x14ac:dyDescent="0.25">
      <c r="A9" s="38"/>
      <c r="B9" s="43" t="s">
        <v>90</v>
      </c>
      <c r="C9" s="44" t="s">
        <v>91</v>
      </c>
      <c r="D9" s="45">
        <v>0.41329003567257999</v>
      </c>
      <c r="E9" s="44" t="s">
        <v>92</v>
      </c>
      <c r="F9" s="45">
        <v>0.45781625912384</v>
      </c>
      <c r="G9" s="49">
        <v>0.306201550387597</v>
      </c>
      <c r="H9" s="50" t="s">
        <v>93</v>
      </c>
    </row>
    <row r="10" spans="1:8" x14ac:dyDescent="0.25">
      <c r="A10" s="38"/>
      <c r="B10" s="51" t="s">
        <v>94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95</v>
      </c>
      <c r="C11" s="55" t="s">
        <v>96</v>
      </c>
      <c r="D11" s="45">
        <v>1.76123366339801E-2</v>
      </c>
      <c r="E11" s="55" t="s">
        <v>97</v>
      </c>
      <c r="F11" s="45">
        <v>2.96584251947099E-2</v>
      </c>
      <c r="G11" s="49">
        <v>1</v>
      </c>
      <c r="H11" s="50" t="s">
        <v>98</v>
      </c>
    </row>
    <row r="12" spans="1:8" x14ac:dyDescent="0.25">
      <c r="A12" s="38"/>
      <c r="B12" s="51" t="s">
        <v>99</v>
      </c>
      <c r="C12" s="55" t="s">
        <v>100</v>
      </c>
      <c r="D12" s="45">
        <v>2.5130772799257801E-2</v>
      </c>
      <c r="E12" s="55" t="s">
        <v>101</v>
      </c>
      <c r="F12" s="45">
        <v>2.3419553900314E-2</v>
      </c>
      <c r="G12" s="49">
        <v>6.25E-2</v>
      </c>
      <c r="H12" s="50" t="s">
        <v>102</v>
      </c>
    </row>
    <row r="13" spans="1:8" x14ac:dyDescent="0.25">
      <c r="A13" s="38"/>
      <c r="B13" s="51" t="s">
        <v>103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104</v>
      </c>
    </row>
    <row r="14" spans="1:8" x14ac:dyDescent="0.25">
      <c r="A14" s="38"/>
      <c r="B14" s="51" t="s">
        <v>105</v>
      </c>
      <c r="C14" s="55" t="s">
        <v>106</v>
      </c>
      <c r="D14" s="45">
        <v>0.172844048437925</v>
      </c>
      <c r="E14" s="55" t="s">
        <v>107</v>
      </c>
      <c r="F14" s="45">
        <v>0.21503037881774101</v>
      </c>
      <c r="G14" s="49">
        <v>0.46296296296296302</v>
      </c>
      <c r="H14" s="50" t="s">
        <v>108</v>
      </c>
    </row>
    <row r="15" spans="1:8" x14ac:dyDescent="0.25">
      <c r="A15" s="38"/>
      <c r="B15" s="51" t="s">
        <v>109</v>
      </c>
      <c r="C15" s="55" t="s">
        <v>110</v>
      </c>
      <c r="D15" s="45">
        <v>0.160254667029258</v>
      </c>
      <c r="E15" s="55" t="s">
        <v>111</v>
      </c>
      <c r="F15" s="45">
        <v>0.16280871539057501</v>
      </c>
      <c r="G15" s="49">
        <v>0.2</v>
      </c>
      <c r="H15" s="50" t="s">
        <v>89</v>
      </c>
    </row>
    <row r="16" spans="1:8" x14ac:dyDescent="0.25">
      <c r="A16" s="38"/>
      <c r="B16" s="51" t="s">
        <v>12</v>
      </c>
      <c r="C16" s="56" t="s">
        <v>112</v>
      </c>
      <c r="D16" s="45">
        <v>3.68243405371683E-2</v>
      </c>
      <c r="E16" s="56" t="s">
        <v>113</v>
      </c>
      <c r="F16" s="45">
        <v>2.6219570211088599E-2</v>
      </c>
      <c r="G16" s="49">
        <v>-0.173913043478261</v>
      </c>
      <c r="H16" s="47" t="s">
        <v>114</v>
      </c>
    </row>
    <row r="17" spans="1:8" x14ac:dyDescent="0.25">
      <c r="A17" s="38"/>
      <c r="B17" s="51" t="s">
        <v>115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104</v>
      </c>
    </row>
    <row r="18" spans="1:8" x14ac:dyDescent="0.25">
      <c r="A18" s="38"/>
      <c r="B18" s="57" t="s">
        <v>116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104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117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4" t="s">
        <v>118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119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120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121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77" t="s">
        <v>26</v>
      </c>
      <c r="C6" s="178" t="s">
        <v>27</v>
      </c>
      <c r="D6" s="179" t="s">
        <v>123</v>
      </c>
      <c r="E6" s="179"/>
      <c r="F6" s="179"/>
      <c r="G6" s="179"/>
      <c r="H6" s="179"/>
      <c r="I6" s="179"/>
      <c r="J6" s="183" t="s">
        <v>124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125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126</v>
      </c>
      <c r="E7" s="180"/>
      <c r="F7" s="180"/>
      <c r="G7" s="180"/>
      <c r="H7" s="180"/>
      <c r="I7" s="180"/>
      <c r="J7" s="181" t="s">
        <v>127</v>
      </c>
      <c r="K7" s="181"/>
      <c r="L7" s="181"/>
      <c r="M7" s="17"/>
      <c r="N7" s="17"/>
      <c r="O7" s="177"/>
      <c r="P7" s="178"/>
      <c r="Q7" s="180" t="s">
        <v>128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129</v>
      </c>
      <c r="J8" s="174">
        <v>2022</v>
      </c>
      <c r="K8" s="174" t="s">
        <v>130</v>
      </c>
      <c r="L8" s="174" t="s">
        <v>131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132</v>
      </c>
    </row>
    <row r="9" spans="2:22" ht="14.45" customHeight="1" x14ac:dyDescent="0.25">
      <c r="B9" s="175" t="s">
        <v>133</v>
      </c>
      <c r="C9" s="176" t="s">
        <v>134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133</v>
      </c>
      <c r="P9" s="176" t="s">
        <v>134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135</v>
      </c>
      <c r="I10" s="173" t="s">
        <v>136</v>
      </c>
      <c r="J10" s="173" t="s">
        <v>30</v>
      </c>
      <c r="K10" s="173" t="s">
        <v>137</v>
      </c>
      <c r="L10" s="173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135</v>
      </c>
      <c r="V10" s="173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3"/>
      <c r="I11" s="173"/>
      <c r="J11" s="173" t="s">
        <v>140</v>
      </c>
      <c r="K11" s="173"/>
      <c r="L11" s="173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142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142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143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143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1" t="s">
        <v>144</v>
      </c>
      <c r="C32" s="171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1" t="s">
        <v>144</v>
      </c>
      <c r="P32" s="171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1" t="s">
        <v>145</v>
      </c>
      <c r="C33" s="171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1" t="s">
        <v>145</v>
      </c>
      <c r="P33" s="171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2" t="s">
        <v>146</v>
      </c>
      <c r="C34" s="172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2" t="s">
        <v>146</v>
      </c>
      <c r="P34" s="172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117</v>
      </c>
      <c r="O36" s="91" t="s">
        <v>117</v>
      </c>
    </row>
    <row r="38" spans="2:23" x14ac:dyDescent="0.25">
      <c r="W38" s="39"/>
    </row>
    <row r="39" spans="2:23" ht="15" customHeight="1" x14ac:dyDescent="0.25">
      <c r="O39" s="184" t="s">
        <v>147</v>
      </c>
      <c r="P39" s="184"/>
      <c r="Q39" s="184"/>
      <c r="R39" s="184"/>
      <c r="S39" s="184"/>
      <c r="T39" s="184"/>
      <c r="U39" s="184"/>
      <c r="V39" s="184"/>
    </row>
    <row r="40" spans="2:23" ht="15" customHeight="1" x14ac:dyDescent="0.25">
      <c r="B40" s="185" t="s">
        <v>148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3" x14ac:dyDescent="0.25">
      <c r="B41" s="186" t="s">
        <v>149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150</v>
      </c>
      <c r="P41" s="186"/>
      <c r="Q41" s="186"/>
      <c r="R41" s="186"/>
      <c r="S41" s="186"/>
      <c r="T41" s="186"/>
      <c r="U41" s="186"/>
      <c r="V41" s="186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3" ht="14.25" customHeight="1" x14ac:dyDescent="0.25">
      <c r="B43" s="177" t="s">
        <v>26</v>
      </c>
      <c r="C43" s="178" t="s">
        <v>28</v>
      </c>
      <c r="D43" s="179" t="s">
        <v>123</v>
      </c>
      <c r="E43" s="179"/>
      <c r="F43" s="179"/>
      <c r="G43" s="179"/>
      <c r="H43" s="179"/>
      <c r="I43" s="179"/>
      <c r="J43" s="183" t="s">
        <v>124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125</v>
      </c>
      <c r="R43" s="179"/>
      <c r="S43" s="179"/>
      <c r="T43" s="179"/>
      <c r="U43" s="179"/>
      <c r="V43" s="179"/>
    </row>
    <row r="44" spans="2:23" x14ac:dyDescent="0.25">
      <c r="B44" s="177"/>
      <c r="C44" s="178"/>
      <c r="D44" s="180" t="s">
        <v>126</v>
      </c>
      <c r="E44" s="180"/>
      <c r="F44" s="180"/>
      <c r="G44" s="180"/>
      <c r="H44" s="180"/>
      <c r="I44" s="180"/>
      <c r="J44" s="181" t="s">
        <v>127</v>
      </c>
      <c r="K44" s="181"/>
      <c r="L44" s="181"/>
      <c r="M44" s="17"/>
      <c r="N44" s="17"/>
      <c r="O44" s="177"/>
      <c r="P44" s="178"/>
      <c r="Q44" s="180" t="s">
        <v>128</v>
      </c>
      <c r="R44" s="180"/>
      <c r="S44" s="180"/>
      <c r="T44" s="180"/>
      <c r="U44" s="180"/>
      <c r="V44" s="180"/>
    </row>
    <row r="45" spans="2:23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129</v>
      </c>
      <c r="J45" s="174">
        <v>2022</v>
      </c>
      <c r="K45" s="174" t="s">
        <v>130</v>
      </c>
      <c r="L45" s="174" t="s">
        <v>131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132</v>
      </c>
    </row>
    <row r="46" spans="2:23" ht="15" customHeight="1" x14ac:dyDescent="0.25">
      <c r="B46" s="175" t="s">
        <v>133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133</v>
      </c>
      <c r="P46" s="176" t="s">
        <v>28</v>
      </c>
      <c r="Q46" s="182"/>
      <c r="R46" s="182"/>
      <c r="S46" s="182"/>
      <c r="T46" s="182"/>
      <c r="U46" s="174"/>
      <c r="V46" s="174"/>
    </row>
    <row r="47" spans="2:23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135</v>
      </c>
      <c r="I47" s="173" t="s">
        <v>136</v>
      </c>
      <c r="J47" s="173" t="s">
        <v>30</v>
      </c>
      <c r="K47" s="173" t="s">
        <v>137</v>
      </c>
      <c r="L47" s="173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135</v>
      </c>
      <c r="V47" s="173" t="s">
        <v>139</v>
      </c>
    </row>
    <row r="48" spans="2:23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3"/>
      <c r="I48" s="173"/>
      <c r="J48" s="173" t="s">
        <v>140</v>
      </c>
      <c r="K48" s="173"/>
      <c r="L48" s="173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3"/>
      <c r="V48" s="173"/>
    </row>
    <row r="49" spans="2:22" x14ac:dyDescent="0.25">
      <c r="B49" s="70">
        <v>1</v>
      </c>
      <c r="C49" s="71" t="s">
        <v>151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151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152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152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153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153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154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155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156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154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157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156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155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158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160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160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157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161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159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158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162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162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161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163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163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164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165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166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166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167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168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165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164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168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167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169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170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171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171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1" t="s">
        <v>144</v>
      </c>
      <c r="C69" s="171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1" t="s">
        <v>144</v>
      </c>
      <c r="P69" s="171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1" t="s">
        <v>145</v>
      </c>
      <c r="C70" s="171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1" t="s">
        <v>145</v>
      </c>
      <c r="P70" s="171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2" t="s">
        <v>146</v>
      </c>
      <c r="C71" s="172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2" t="s">
        <v>146</v>
      </c>
      <c r="P71" s="172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117</v>
      </c>
      <c r="O73" s="90" t="s">
        <v>47</v>
      </c>
    </row>
    <row r="74" spans="2:22" x14ac:dyDescent="0.25">
      <c r="O74" s="91" t="s">
        <v>117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75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4" t="s">
        <v>172</v>
      </c>
      <c r="P2" s="184"/>
      <c r="Q2" s="184"/>
      <c r="R2" s="184"/>
      <c r="S2" s="184"/>
      <c r="T2" s="184"/>
      <c r="U2" s="184"/>
      <c r="V2" s="184"/>
    </row>
    <row r="3" spans="2:22" ht="14.45" customHeight="1" x14ac:dyDescent="0.25">
      <c r="B3" s="185" t="s">
        <v>173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"/>
      <c r="N3" s="38"/>
      <c r="O3" s="184"/>
      <c r="P3" s="184"/>
      <c r="Q3" s="184"/>
      <c r="R3" s="184"/>
      <c r="S3" s="184"/>
      <c r="T3" s="184"/>
      <c r="U3" s="184"/>
      <c r="V3" s="184"/>
    </row>
    <row r="4" spans="2:22" ht="14.45" customHeight="1" x14ac:dyDescent="0.25">
      <c r="B4" s="186" t="s">
        <v>174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7"/>
      <c r="N4" s="38"/>
      <c r="O4" s="186" t="s">
        <v>175</v>
      </c>
      <c r="P4" s="186"/>
      <c r="Q4" s="186"/>
      <c r="R4" s="186"/>
      <c r="S4" s="186"/>
      <c r="T4" s="186"/>
      <c r="U4" s="186"/>
      <c r="V4" s="186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122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122</v>
      </c>
    </row>
    <row r="6" spans="2:22" ht="14.45" customHeight="1" x14ac:dyDescent="0.25">
      <c r="B6" s="177" t="s">
        <v>26</v>
      </c>
      <c r="C6" s="178" t="s">
        <v>27</v>
      </c>
      <c r="D6" s="179" t="s">
        <v>123</v>
      </c>
      <c r="E6" s="179"/>
      <c r="F6" s="179"/>
      <c r="G6" s="179"/>
      <c r="H6" s="179"/>
      <c r="I6" s="179"/>
      <c r="J6" s="183" t="s">
        <v>124</v>
      </c>
      <c r="K6" s="183"/>
      <c r="L6" s="183"/>
      <c r="M6" s="17"/>
      <c r="N6" s="17"/>
      <c r="O6" s="177" t="s">
        <v>26</v>
      </c>
      <c r="P6" s="178" t="s">
        <v>27</v>
      </c>
      <c r="Q6" s="179" t="s">
        <v>125</v>
      </c>
      <c r="R6" s="179"/>
      <c r="S6" s="179"/>
      <c r="T6" s="179"/>
      <c r="U6" s="179"/>
      <c r="V6" s="179"/>
    </row>
    <row r="7" spans="2:22" ht="14.45" customHeight="1" x14ac:dyDescent="0.25">
      <c r="B7" s="177"/>
      <c r="C7" s="178"/>
      <c r="D7" s="180" t="s">
        <v>126</v>
      </c>
      <c r="E7" s="180"/>
      <c r="F7" s="180"/>
      <c r="G7" s="180"/>
      <c r="H7" s="180"/>
      <c r="I7" s="180"/>
      <c r="J7" s="181" t="s">
        <v>127</v>
      </c>
      <c r="K7" s="181"/>
      <c r="L7" s="181"/>
      <c r="M7" s="17"/>
      <c r="N7" s="17"/>
      <c r="O7" s="177"/>
      <c r="P7" s="178"/>
      <c r="Q7" s="180" t="s">
        <v>128</v>
      </c>
      <c r="R7" s="180"/>
      <c r="S7" s="180"/>
      <c r="T7" s="180"/>
      <c r="U7" s="180"/>
      <c r="V7" s="180"/>
    </row>
    <row r="8" spans="2:22" ht="14.45" customHeight="1" x14ac:dyDescent="0.25">
      <c r="B8" s="177"/>
      <c r="C8" s="178"/>
      <c r="D8" s="182">
        <v>2023</v>
      </c>
      <c r="E8" s="182"/>
      <c r="F8" s="182">
        <v>2022</v>
      </c>
      <c r="G8" s="182"/>
      <c r="H8" s="174" t="s">
        <v>64</v>
      </c>
      <c r="I8" s="174" t="s">
        <v>129</v>
      </c>
      <c r="J8" s="174">
        <v>2022</v>
      </c>
      <c r="K8" s="174" t="s">
        <v>130</v>
      </c>
      <c r="L8" s="174" t="s">
        <v>131</v>
      </c>
      <c r="M8" s="17"/>
      <c r="N8" s="17"/>
      <c r="O8" s="177"/>
      <c r="P8" s="178"/>
      <c r="Q8" s="182">
        <v>2023</v>
      </c>
      <c r="R8" s="182"/>
      <c r="S8" s="182">
        <v>2022</v>
      </c>
      <c r="T8" s="182"/>
      <c r="U8" s="174" t="s">
        <v>64</v>
      </c>
      <c r="V8" s="174" t="s">
        <v>132</v>
      </c>
    </row>
    <row r="9" spans="2:22" ht="14.45" customHeight="1" x14ac:dyDescent="0.25">
      <c r="B9" s="175" t="s">
        <v>133</v>
      </c>
      <c r="C9" s="176" t="s">
        <v>134</v>
      </c>
      <c r="D9" s="182"/>
      <c r="E9" s="182"/>
      <c r="F9" s="182"/>
      <c r="G9" s="182"/>
      <c r="H9" s="174"/>
      <c r="I9" s="174"/>
      <c r="J9" s="174"/>
      <c r="K9" s="174"/>
      <c r="L9" s="174"/>
      <c r="M9" s="17"/>
      <c r="N9" s="17"/>
      <c r="O9" s="175" t="s">
        <v>133</v>
      </c>
      <c r="P9" s="176" t="s">
        <v>134</v>
      </c>
      <c r="Q9" s="182"/>
      <c r="R9" s="182"/>
      <c r="S9" s="182"/>
      <c r="T9" s="182"/>
      <c r="U9" s="174"/>
      <c r="V9" s="174"/>
    </row>
    <row r="10" spans="2:22" ht="14.45" customHeight="1" x14ac:dyDescent="0.25">
      <c r="B10" s="175"/>
      <c r="C10" s="176"/>
      <c r="D10" s="66" t="s">
        <v>30</v>
      </c>
      <c r="E10" s="67" t="s">
        <v>31</v>
      </c>
      <c r="F10" s="66" t="s">
        <v>30</v>
      </c>
      <c r="G10" s="67" t="s">
        <v>31</v>
      </c>
      <c r="H10" s="173" t="s">
        <v>135</v>
      </c>
      <c r="I10" s="173" t="s">
        <v>136</v>
      </c>
      <c r="J10" s="173" t="s">
        <v>30</v>
      </c>
      <c r="K10" s="173" t="s">
        <v>137</v>
      </c>
      <c r="L10" s="173" t="s">
        <v>138</v>
      </c>
      <c r="M10" s="17"/>
      <c r="N10" s="17"/>
      <c r="O10" s="175"/>
      <c r="P10" s="176"/>
      <c r="Q10" s="66" t="s">
        <v>30</v>
      </c>
      <c r="R10" s="67" t="s">
        <v>31</v>
      </c>
      <c r="S10" s="66" t="s">
        <v>30</v>
      </c>
      <c r="T10" s="67" t="s">
        <v>31</v>
      </c>
      <c r="U10" s="173" t="s">
        <v>135</v>
      </c>
      <c r="V10" s="173" t="s">
        <v>139</v>
      </c>
    </row>
    <row r="11" spans="2:22" ht="14.45" customHeight="1" x14ac:dyDescent="0.25">
      <c r="B11" s="175"/>
      <c r="C11" s="176"/>
      <c r="D11" s="68" t="s">
        <v>140</v>
      </c>
      <c r="E11" s="69" t="s">
        <v>141</v>
      </c>
      <c r="F11" s="68" t="s">
        <v>140</v>
      </c>
      <c r="G11" s="69" t="s">
        <v>141</v>
      </c>
      <c r="H11" s="173"/>
      <c r="I11" s="173"/>
      <c r="J11" s="173" t="s">
        <v>140</v>
      </c>
      <c r="K11" s="173"/>
      <c r="L11" s="173"/>
      <c r="M11" s="17"/>
      <c r="N11" s="17"/>
      <c r="O11" s="175"/>
      <c r="P11" s="176"/>
      <c r="Q11" s="68" t="s">
        <v>140</v>
      </c>
      <c r="R11" s="69" t="s">
        <v>141</v>
      </c>
      <c r="S11" s="68" t="s">
        <v>140</v>
      </c>
      <c r="T11" s="69" t="s">
        <v>141</v>
      </c>
      <c r="U11" s="173"/>
      <c r="V11" s="173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176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176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142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177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1" t="s">
        <v>144</v>
      </c>
      <c r="C32" s="171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1" t="s">
        <v>144</v>
      </c>
      <c r="P32" s="171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1" t="s">
        <v>145</v>
      </c>
      <c r="C33" s="171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1" t="s">
        <v>145</v>
      </c>
      <c r="P33" s="171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2" t="s">
        <v>146</v>
      </c>
      <c r="C34" s="172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2" t="s">
        <v>146</v>
      </c>
      <c r="P34" s="172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117</v>
      </c>
      <c r="O36" s="91" t="s">
        <v>117</v>
      </c>
    </row>
    <row r="39" spans="2:22" ht="15" customHeight="1" x14ac:dyDescent="0.25">
      <c r="O39" s="184" t="s">
        <v>178</v>
      </c>
      <c r="P39" s="184"/>
      <c r="Q39" s="184"/>
      <c r="R39" s="184"/>
      <c r="S39" s="184"/>
      <c r="T39" s="184"/>
      <c r="U39" s="184"/>
      <c r="V39" s="184"/>
    </row>
    <row r="40" spans="2:22" ht="15" customHeight="1" x14ac:dyDescent="0.25">
      <c r="B40" s="185" t="s">
        <v>179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7"/>
      <c r="N40" s="38"/>
      <c r="O40" s="184"/>
      <c r="P40" s="184"/>
      <c r="Q40" s="184"/>
      <c r="R40" s="184"/>
      <c r="S40" s="184"/>
      <c r="T40" s="184"/>
      <c r="U40" s="184"/>
      <c r="V40" s="184"/>
    </row>
    <row r="41" spans="2:22" x14ac:dyDescent="0.25">
      <c r="B41" s="186" t="s">
        <v>180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7"/>
      <c r="N41" s="38"/>
      <c r="O41" s="186" t="s">
        <v>150</v>
      </c>
      <c r="P41" s="186"/>
      <c r="Q41" s="186"/>
      <c r="R41" s="186"/>
      <c r="S41" s="186"/>
      <c r="T41" s="186"/>
      <c r="U41" s="186"/>
      <c r="V41" s="186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122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122</v>
      </c>
    </row>
    <row r="43" spans="2:22" ht="15" customHeight="1" x14ac:dyDescent="0.25">
      <c r="B43" s="177" t="s">
        <v>26</v>
      </c>
      <c r="C43" s="178" t="s">
        <v>28</v>
      </c>
      <c r="D43" s="179" t="s">
        <v>123</v>
      </c>
      <c r="E43" s="179"/>
      <c r="F43" s="179"/>
      <c r="G43" s="179"/>
      <c r="H43" s="179"/>
      <c r="I43" s="179"/>
      <c r="J43" s="183" t="s">
        <v>124</v>
      </c>
      <c r="K43" s="183"/>
      <c r="L43" s="183"/>
      <c r="M43" s="17"/>
      <c r="N43" s="17"/>
      <c r="O43" s="177" t="s">
        <v>26</v>
      </c>
      <c r="P43" s="178" t="s">
        <v>28</v>
      </c>
      <c r="Q43" s="179" t="s">
        <v>125</v>
      </c>
      <c r="R43" s="179"/>
      <c r="S43" s="179"/>
      <c r="T43" s="179"/>
      <c r="U43" s="179"/>
      <c r="V43" s="179"/>
    </row>
    <row r="44" spans="2:22" ht="15" customHeight="1" x14ac:dyDescent="0.25">
      <c r="B44" s="177"/>
      <c r="C44" s="178"/>
      <c r="D44" s="180" t="s">
        <v>126</v>
      </c>
      <c r="E44" s="180"/>
      <c r="F44" s="180"/>
      <c r="G44" s="180"/>
      <c r="H44" s="180"/>
      <c r="I44" s="180"/>
      <c r="J44" s="181" t="s">
        <v>127</v>
      </c>
      <c r="K44" s="181"/>
      <c r="L44" s="181"/>
      <c r="M44" s="17"/>
      <c r="N44" s="17"/>
      <c r="O44" s="177"/>
      <c r="P44" s="178"/>
      <c r="Q44" s="180" t="s">
        <v>128</v>
      </c>
      <c r="R44" s="180"/>
      <c r="S44" s="180"/>
      <c r="T44" s="180"/>
      <c r="U44" s="180"/>
      <c r="V44" s="180"/>
    </row>
    <row r="45" spans="2:22" ht="15" customHeight="1" x14ac:dyDescent="0.25">
      <c r="B45" s="177"/>
      <c r="C45" s="178"/>
      <c r="D45" s="182">
        <v>2023</v>
      </c>
      <c r="E45" s="182"/>
      <c r="F45" s="182">
        <v>2022</v>
      </c>
      <c r="G45" s="182"/>
      <c r="H45" s="174" t="s">
        <v>64</v>
      </c>
      <c r="I45" s="174" t="s">
        <v>129</v>
      </c>
      <c r="J45" s="174">
        <v>2022</v>
      </c>
      <c r="K45" s="174" t="s">
        <v>130</v>
      </c>
      <c r="L45" s="174" t="s">
        <v>131</v>
      </c>
      <c r="M45" s="17"/>
      <c r="N45" s="17"/>
      <c r="O45" s="177"/>
      <c r="P45" s="178"/>
      <c r="Q45" s="182">
        <v>2023</v>
      </c>
      <c r="R45" s="182"/>
      <c r="S45" s="182">
        <v>2022</v>
      </c>
      <c r="T45" s="182"/>
      <c r="U45" s="174" t="s">
        <v>64</v>
      </c>
      <c r="V45" s="174" t="s">
        <v>132</v>
      </c>
    </row>
    <row r="46" spans="2:22" ht="15" customHeight="1" x14ac:dyDescent="0.25">
      <c r="B46" s="175" t="s">
        <v>133</v>
      </c>
      <c r="C46" s="176" t="s">
        <v>28</v>
      </c>
      <c r="D46" s="182"/>
      <c r="E46" s="182"/>
      <c r="F46" s="182"/>
      <c r="G46" s="182"/>
      <c r="H46" s="174"/>
      <c r="I46" s="174"/>
      <c r="J46" s="174"/>
      <c r="K46" s="174"/>
      <c r="L46" s="174"/>
      <c r="M46" s="17"/>
      <c r="N46" s="17"/>
      <c r="O46" s="175" t="s">
        <v>133</v>
      </c>
      <c r="P46" s="176" t="s">
        <v>28</v>
      </c>
      <c r="Q46" s="182"/>
      <c r="R46" s="182"/>
      <c r="S46" s="182"/>
      <c r="T46" s="182"/>
      <c r="U46" s="174"/>
      <c r="V46" s="174"/>
    </row>
    <row r="47" spans="2:22" ht="15" customHeight="1" x14ac:dyDescent="0.25">
      <c r="B47" s="175"/>
      <c r="C47" s="176"/>
      <c r="D47" s="66" t="s">
        <v>30</v>
      </c>
      <c r="E47" s="67" t="s">
        <v>31</v>
      </c>
      <c r="F47" s="66" t="s">
        <v>30</v>
      </c>
      <c r="G47" s="67" t="s">
        <v>31</v>
      </c>
      <c r="H47" s="173" t="s">
        <v>135</v>
      </c>
      <c r="I47" s="173" t="s">
        <v>136</v>
      </c>
      <c r="J47" s="173" t="s">
        <v>30</v>
      </c>
      <c r="K47" s="173" t="s">
        <v>137</v>
      </c>
      <c r="L47" s="173" t="s">
        <v>138</v>
      </c>
      <c r="M47" s="17"/>
      <c r="N47" s="17"/>
      <c r="O47" s="175"/>
      <c r="P47" s="176"/>
      <c r="Q47" s="66" t="s">
        <v>30</v>
      </c>
      <c r="R47" s="67" t="s">
        <v>31</v>
      </c>
      <c r="S47" s="66" t="s">
        <v>30</v>
      </c>
      <c r="T47" s="67" t="s">
        <v>31</v>
      </c>
      <c r="U47" s="173" t="s">
        <v>135</v>
      </c>
      <c r="V47" s="173" t="s">
        <v>139</v>
      </c>
    </row>
    <row r="48" spans="2:22" ht="15" customHeight="1" x14ac:dyDescent="0.25">
      <c r="B48" s="175"/>
      <c r="C48" s="176"/>
      <c r="D48" s="68" t="s">
        <v>140</v>
      </c>
      <c r="E48" s="69" t="s">
        <v>141</v>
      </c>
      <c r="F48" s="68" t="s">
        <v>140</v>
      </c>
      <c r="G48" s="69" t="s">
        <v>141</v>
      </c>
      <c r="H48" s="173"/>
      <c r="I48" s="173"/>
      <c r="J48" s="173" t="s">
        <v>140</v>
      </c>
      <c r="K48" s="173"/>
      <c r="L48" s="173"/>
      <c r="M48" s="17"/>
      <c r="N48" s="17"/>
      <c r="O48" s="175"/>
      <c r="P48" s="176"/>
      <c r="Q48" s="68" t="s">
        <v>140</v>
      </c>
      <c r="R48" s="69" t="s">
        <v>141</v>
      </c>
      <c r="S48" s="68" t="s">
        <v>140</v>
      </c>
      <c r="T48" s="69" t="s">
        <v>141</v>
      </c>
      <c r="U48" s="173"/>
      <c r="V48" s="173"/>
    </row>
    <row r="49" spans="2:22" x14ac:dyDescent="0.25">
      <c r="B49" s="70">
        <v>1</v>
      </c>
      <c r="C49" s="71" t="s">
        <v>152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170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170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152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181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151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151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181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153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153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182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182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183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162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159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183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154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184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184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165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185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185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162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154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156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160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155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159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165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155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186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156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187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158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158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186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160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188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189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190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1" t="s">
        <v>144</v>
      </c>
      <c r="C69" s="171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1" t="s">
        <v>144</v>
      </c>
      <c r="P69" s="171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1" t="s">
        <v>145</v>
      </c>
      <c r="C70" s="171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1" t="s">
        <v>145</v>
      </c>
      <c r="P70" s="171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2" t="s">
        <v>146</v>
      </c>
      <c r="C71" s="172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2" t="s">
        <v>146</v>
      </c>
      <c r="P71" s="172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117</v>
      </c>
      <c r="O73" s="91" t="s">
        <v>117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85" t="s">
        <v>191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192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77" t="s">
        <v>26</v>
      </c>
      <c r="C5" s="178" t="s">
        <v>27</v>
      </c>
      <c r="D5" s="188" t="s">
        <v>123</v>
      </c>
      <c r="E5" s="188"/>
      <c r="F5" s="188"/>
      <c r="G5" s="188"/>
      <c r="H5" s="188"/>
      <c r="I5" s="189" t="s">
        <v>124</v>
      </c>
      <c r="J5" s="189"/>
      <c r="K5" s="190" t="s">
        <v>193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126</v>
      </c>
      <c r="E6" s="191"/>
      <c r="F6" s="191"/>
      <c r="G6" s="191"/>
      <c r="H6" s="191"/>
      <c r="I6" s="192" t="s">
        <v>127</v>
      </c>
      <c r="J6" s="192"/>
      <c r="K6" s="193" t="s">
        <v>128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130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133</v>
      </c>
      <c r="C8" s="176" t="s">
        <v>134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135</v>
      </c>
      <c r="I9" s="93" t="s">
        <v>30</v>
      </c>
      <c r="J9" s="187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3"/>
      <c r="I10" s="94" t="s">
        <v>140</v>
      </c>
      <c r="J10" s="187"/>
      <c r="K10" s="68" t="s">
        <v>140</v>
      </c>
      <c r="L10" s="69" t="s">
        <v>141</v>
      </c>
      <c r="M10" s="68" t="s">
        <v>140</v>
      </c>
      <c r="N10" s="69" t="s">
        <v>141</v>
      </c>
      <c r="O10" s="173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194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176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195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196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197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1" t="s">
        <v>198</v>
      </c>
      <c r="C26" s="171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1" t="s">
        <v>145</v>
      </c>
      <c r="C27" s="171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2" t="s">
        <v>199</v>
      </c>
      <c r="C28" s="172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117</v>
      </c>
    </row>
    <row r="31" spans="2:23" x14ac:dyDescent="0.25">
      <c r="B31" s="96"/>
    </row>
    <row r="32" spans="2:23" ht="15" customHeight="1" x14ac:dyDescent="0.25">
      <c r="B32" s="185" t="s">
        <v>200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38"/>
      <c r="P32" s="185" t="s">
        <v>201</v>
      </c>
      <c r="Q32" s="185"/>
      <c r="R32" s="185"/>
      <c r="S32" s="185"/>
      <c r="T32" s="185"/>
      <c r="U32" s="185"/>
      <c r="V32" s="185"/>
      <c r="W32" s="185"/>
    </row>
    <row r="33" spans="2:23" ht="15" customHeight="1" x14ac:dyDescent="0.25">
      <c r="B33" s="186" t="s">
        <v>202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38"/>
      <c r="P33" s="186" t="s">
        <v>203</v>
      </c>
      <c r="Q33" s="186"/>
      <c r="R33" s="186"/>
      <c r="S33" s="186"/>
      <c r="T33" s="186"/>
      <c r="U33" s="186"/>
      <c r="V33" s="186"/>
      <c r="W33" s="186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122</v>
      </c>
      <c r="P34" s="16"/>
      <c r="Q34" s="16"/>
      <c r="R34" s="16"/>
      <c r="S34" s="16"/>
      <c r="T34" s="16"/>
      <c r="U34" s="16"/>
      <c r="V34" s="16"/>
      <c r="W34" s="64" t="s">
        <v>122</v>
      </c>
    </row>
    <row r="35" spans="2:23" ht="14.25" customHeight="1" x14ac:dyDescent="0.25">
      <c r="B35" s="177" t="s">
        <v>26</v>
      </c>
      <c r="C35" s="178" t="s">
        <v>28</v>
      </c>
      <c r="D35" s="179" t="s">
        <v>123</v>
      </c>
      <c r="E35" s="179"/>
      <c r="F35" s="179"/>
      <c r="G35" s="179"/>
      <c r="H35" s="179"/>
      <c r="I35" s="179"/>
      <c r="J35" s="183" t="s">
        <v>124</v>
      </c>
      <c r="K35" s="183"/>
      <c r="L35" s="183"/>
      <c r="P35" s="177" t="s">
        <v>26</v>
      </c>
      <c r="Q35" s="178" t="s">
        <v>28</v>
      </c>
      <c r="R35" s="179" t="s">
        <v>125</v>
      </c>
      <c r="S35" s="179"/>
      <c r="T35" s="179"/>
      <c r="U35" s="179"/>
      <c r="V35" s="179"/>
      <c r="W35" s="179"/>
    </row>
    <row r="36" spans="2:23" ht="15" customHeight="1" x14ac:dyDescent="0.25">
      <c r="B36" s="177"/>
      <c r="C36" s="178"/>
      <c r="D36" s="180" t="s">
        <v>126</v>
      </c>
      <c r="E36" s="180"/>
      <c r="F36" s="180"/>
      <c r="G36" s="180"/>
      <c r="H36" s="180"/>
      <c r="I36" s="180"/>
      <c r="J36" s="181" t="s">
        <v>127</v>
      </c>
      <c r="K36" s="181"/>
      <c r="L36" s="181"/>
      <c r="P36" s="177"/>
      <c r="Q36" s="178"/>
      <c r="R36" s="180" t="s">
        <v>128</v>
      </c>
      <c r="S36" s="180"/>
      <c r="T36" s="180"/>
      <c r="U36" s="180"/>
      <c r="V36" s="180"/>
      <c r="W36" s="180"/>
    </row>
    <row r="37" spans="2:23" ht="15" customHeight="1" x14ac:dyDescent="0.25">
      <c r="B37" s="177"/>
      <c r="C37" s="178"/>
      <c r="D37" s="182">
        <v>2023</v>
      </c>
      <c r="E37" s="182"/>
      <c r="F37" s="182">
        <v>2022</v>
      </c>
      <c r="G37" s="182"/>
      <c r="H37" s="174" t="s">
        <v>64</v>
      </c>
      <c r="I37" s="174" t="s">
        <v>129</v>
      </c>
      <c r="J37" s="174">
        <v>2022</v>
      </c>
      <c r="K37" s="174" t="s">
        <v>130</v>
      </c>
      <c r="L37" s="174" t="s">
        <v>131</v>
      </c>
      <c r="P37" s="177"/>
      <c r="Q37" s="178"/>
      <c r="R37" s="182">
        <v>2023</v>
      </c>
      <c r="S37" s="182"/>
      <c r="T37" s="182">
        <v>2022</v>
      </c>
      <c r="U37" s="182"/>
      <c r="V37" s="174" t="s">
        <v>64</v>
      </c>
      <c r="W37" s="174" t="s">
        <v>132</v>
      </c>
    </row>
    <row r="38" spans="2:23" ht="14.45" customHeight="1" x14ac:dyDescent="0.25">
      <c r="B38" s="175" t="s">
        <v>133</v>
      </c>
      <c r="C38" s="176" t="s">
        <v>28</v>
      </c>
      <c r="D38" s="182"/>
      <c r="E38" s="182"/>
      <c r="F38" s="182"/>
      <c r="G38" s="182"/>
      <c r="H38" s="174"/>
      <c r="I38" s="174"/>
      <c r="J38" s="174"/>
      <c r="K38" s="174"/>
      <c r="L38" s="174"/>
      <c r="P38" s="175" t="s">
        <v>133</v>
      </c>
      <c r="Q38" s="176" t="s">
        <v>28</v>
      </c>
      <c r="R38" s="182"/>
      <c r="S38" s="182"/>
      <c r="T38" s="182"/>
      <c r="U38" s="182"/>
      <c r="V38" s="174"/>
      <c r="W38" s="174"/>
    </row>
    <row r="39" spans="2:23" ht="15" customHeight="1" x14ac:dyDescent="0.25">
      <c r="B39" s="175"/>
      <c r="C39" s="176"/>
      <c r="D39" s="66" t="s">
        <v>30</v>
      </c>
      <c r="E39" s="67" t="s">
        <v>31</v>
      </c>
      <c r="F39" s="66" t="s">
        <v>30</v>
      </c>
      <c r="G39" s="67" t="s">
        <v>31</v>
      </c>
      <c r="H39" s="173" t="s">
        <v>135</v>
      </c>
      <c r="I39" s="173" t="s">
        <v>136</v>
      </c>
      <c r="J39" s="173" t="s">
        <v>30</v>
      </c>
      <c r="K39" s="173" t="s">
        <v>137</v>
      </c>
      <c r="L39" s="173" t="s">
        <v>138</v>
      </c>
      <c r="P39" s="175"/>
      <c r="Q39" s="176"/>
      <c r="R39" s="66" t="s">
        <v>30</v>
      </c>
      <c r="S39" s="67" t="s">
        <v>31</v>
      </c>
      <c r="T39" s="66" t="s">
        <v>30</v>
      </c>
      <c r="U39" s="67" t="s">
        <v>31</v>
      </c>
      <c r="V39" s="173" t="s">
        <v>135</v>
      </c>
      <c r="W39" s="173" t="s">
        <v>139</v>
      </c>
    </row>
    <row r="40" spans="2:23" ht="14.25" customHeight="1" x14ac:dyDescent="0.25">
      <c r="B40" s="175"/>
      <c r="C40" s="176"/>
      <c r="D40" s="68" t="s">
        <v>140</v>
      </c>
      <c r="E40" s="69" t="s">
        <v>141</v>
      </c>
      <c r="F40" s="68" t="s">
        <v>140</v>
      </c>
      <c r="G40" s="69" t="s">
        <v>141</v>
      </c>
      <c r="H40" s="173"/>
      <c r="I40" s="173"/>
      <c r="J40" s="173" t="s">
        <v>140</v>
      </c>
      <c r="K40" s="173"/>
      <c r="L40" s="173"/>
      <c r="P40" s="175"/>
      <c r="Q40" s="176"/>
      <c r="R40" s="68" t="s">
        <v>140</v>
      </c>
      <c r="S40" s="69" t="s">
        <v>141</v>
      </c>
      <c r="T40" s="68" t="s">
        <v>140</v>
      </c>
      <c r="U40" s="69" t="s">
        <v>141</v>
      </c>
      <c r="V40" s="173"/>
      <c r="W40" s="173"/>
    </row>
    <row r="41" spans="2:23" x14ac:dyDescent="0.25">
      <c r="B41" s="70">
        <v>1</v>
      </c>
      <c r="C41" s="71" t="s">
        <v>204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204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205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205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206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206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207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208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209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207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210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210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211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212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213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209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214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211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215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216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1" t="s">
        <v>217</v>
      </c>
      <c r="C51" s="171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1" t="s">
        <v>217</v>
      </c>
      <c r="Q51" s="171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1" t="s">
        <v>145</v>
      </c>
      <c r="C52" s="171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1" t="s">
        <v>145</v>
      </c>
      <c r="Q52" s="171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2" t="s">
        <v>146</v>
      </c>
      <c r="C53" s="172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2" t="s">
        <v>146</v>
      </c>
      <c r="Q53" s="172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117</v>
      </c>
      <c r="P55" s="91" t="s">
        <v>117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75</v>
      </c>
      <c r="D1" s="6"/>
      <c r="O1" s="62">
        <v>44987</v>
      </c>
    </row>
    <row r="2" spans="2:15" ht="14.45" customHeight="1" x14ac:dyDescent="0.25">
      <c r="B2" s="185" t="s">
        <v>218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14.45" customHeight="1" x14ac:dyDescent="0.25">
      <c r="B3" s="186" t="s">
        <v>219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122</v>
      </c>
    </row>
    <row r="5" spans="2:15" ht="14.45" customHeight="1" x14ac:dyDescent="0.25">
      <c r="B5" s="177" t="s">
        <v>26</v>
      </c>
      <c r="C5" s="178" t="s">
        <v>27</v>
      </c>
      <c r="D5" s="188" t="s">
        <v>123</v>
      </c>
      <c r="E5" s="188"/>
      <c r="F5" s="188"/>
      <c r="G5" s="188"/>
      <c r="H5" s="188"/>
      <c r="I5" s="189" t="s">
        <v>124</v>
      </c>
      <c r="J5" s="189"/>
      <c r="K5" s="190" t="s">
        <v>193</v>
      </c>
      <c r="L5" s="190"/>
      <c r="M5" s="190"/>
      <c r="N5" s="190"/>
      <c r="O5" s="190"/>
    </row>
    <row r="6" spans="2:15" ht="14.45" customHeight="1" x14ac:dyDescent="0.25">
      <c r="B6" s="177"/>
      <c r="C6" s="178"/>
      <c r="D6" s="191" t="s">
        <v>126</v>
      </c>
      <c r="E6" s="191"/>
      <c r="F6" s="191"/>
      <c r="G6" s="191"/>
      <c r="H6" s="191"/>
      <c r="I6" s="192" t="s">
        <v>127</v>
      </c>
      <c r="J6" s="192"/>
      <c r="K6" s="193" t="s">
        <v>128</v>
      </c>
      <c r="L6" s="193"/>
      <c r="M6" s="193"/>
      <c r="N6" s="193"/>
      <c r="O6" s="193"/>
    </row>
    <row r="7" spans="2:15" ht="14.45" customHeight="1" x14ac:dyDescent="0.25">
      <c r="B7" s="177"/>
      <c r="C7" s="178"/>
      <c r="D7" s="182">
        <v>2023</v>
      </c>
      <c r="E7" s="182"/>
      <c r="F7" s="182">
        <v>2022</v>
      </c>
      <c r="G7" s="182"/>
      <c r="H7" s="174" t="s">
        <v>64</v>
      </c>
      <c r="I7" s="182">
        <v>2022</v>
      </c>
      <c r="J7" s="182" t="s">
        <v>130</v>
      </c>
      <c r="K7" s="182">
        <v>2023</v>
      </c>
      <c r="L7" s="182"/>
      <c r="M7" s="182">
        <v>2022</v>
      </c>
      <c r="N7" s="182"/>
      <c r="O7" s="174" t="s">
        <v>64</v>
      </c>
    </row>
    <row r="8" spans="2:15" ht="14.45" customHeight="1" x14ac:dyDescent="0.25">
      <c r="B8" s="175" t="s">
        <v>133</v>
      </c>
      <c r="C8" s="176" t="s">
        <v>134</v>
      </c>
      <c r="D8" s="182"/>
      <c r="E8" s="182"/>
      <c r="F8" s="182"/>
      <c r="G8" s="182"/>
      <c r="H8" s="174"/>
      <c r="I8" s="182"/>
      <c r="J8" s="182"/>
      <c r="K8" s="182"/>
      <c r="L8" s="182"/>
      <c r="M8" s="182"/>
      <c r="N8" s="182"/>
      <c r="O8" s="174"/>
    </row>
    <row r="9" spans="2:15" ht="14.45" customHeight="1" x14ac:dyDescent="0.25">
      <c r="B9" s="175"/>
      <c r="C9" s="176"/>
      <c r="D9" s="66" t="s">
        <v>30</v>
      </c>
      <c r="E9" s="67" t="s">
        <v>31</v>
      </c>
      <c r="F9" s="66" t="s">
        <v>30</v>
      </c>
      <c r="G9" s="67" t="s">
        <v>31</v>
      </c>
      <c r="H9" s="173" t="s">
        <v>135</v>
      </c>
      <c r="I9" s="93" t="s">
        <v>30</v>
      </c>
      <c r="J9" s="187" t="s">
        <v>137</v>
      </c>
      <c r="K9" s="66" t="s">
        <v>30</v>
      </c>
      <c r="L9" s="67" t="s">
        <v>31</v>
      </c>
      <c r="M9" s="66" t="s">
        <v>30</v>
      </c>
      <c r="N9" s="67" t="s">
        <v>31</v>
      </c>
      <c r="O9" s="173" t="s">
        <v>135</v>
      </c>
    </row>
    <row r="10" spans="2:15" ht="14.45" customHeight="1" x14ac:dyDescent="0.25">
      <c r="B10" s="175"/>
      <c r="C10" s="176"/>
      <c r="D10" s="68" t="s">
        <v>140</v>
      </c>
      <c r="E10" s="69" t="s">
        <v>141</v>
      </c>
      <c r="F10" s="68" t="s">
        <v>140</v>
      </c>
      <c r="G10" s="69" t="s">
        <v>141</v>
      </c>
      <c r="H10" s="173"/>
      <c r="I10" s="94" t="s">
        <v>140</v>
      </c>
      <c r="J10" s="187"/>
      <c r="K10" s="68" t="s">
        <v>140</v>
      </c>
      <c r="L10" s="69" t="s">
        <v>141</v>
      </c>
      <c r="M10" s="68" t="s">
        <v>140</v>
      </c>
      <c r="N10" s="69" t="s">
        <v>141</v>
      </c>
      <c r="O10" s="173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176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194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1" t="s">
        <v>144</v>
      </c>
      <c r="C31" s="171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1" t="s">
        <v>145</v>
      </c>
      <c r="C32" s="171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2" t="s">
        <v>199</v>
      </c>
      <c r="C33" s="172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117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2024-06-10T10:53:12Z</dcterms:modified>
  <dc:language>pl-PL</dc:language>
</cp:coreProperties>
</file>